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910" windowHeight="8160" activeTab="0"/>
  </bookViews>
  <sheets>
    <sheet name="SEMESTAR 2019" sheetId="1" r:id="rId1"/>
  </sheets>
  <definedNames/>
  <calcPr fullCalcOnLoad="1"/>
</workbook>
</file>

<file path=xl/sharedStrings.xml><?xml version="1.0" encoding="utf-8"?>
<sst xmlns="http://schemas.openxmlformats.org/spreadsheetml/2006/main" count="138" uniqueCount="138">
  <si>
    <t>2015/0754</t>
  </si>
  <si>
    <t>Презиме</t>
  </si>
  <si>
    <t>Радионице</t>
  </si>
  <si>
    <t>Писмени</t>
  </si>
  <si>
    <t>Бодови</t>
  </si>
  <si>
    <t>Напомена</t>
  </si>
  <si>
    <t xml:space="preserve"> Индекс</t>
  </si>
  <si>
    <t>Рок</t>
  </si>
  <si>
    <t>Оцена</t>
  </si>
  <si>
    <t>ПОЛОЖИЛИ</t>
  </si>
  <si>
    <t>ТЕРМИН</t>
  </si>
  <si>
    <t>Вежба 1</t>
  </si>
  <si>
    <t>Вежба 2</t>
  </si>
  <si>
    <t>Задатак 1</t>
  </si>
  <si>
    <t>Вежба 3</t>
  </si>
  <si>
    <t>Задатак 2</t>
  </si>
  <si>
    <t>Вежба 4</t>
  </si>
  <si>
    <t>Задатак 3</t>
  </si>
  <si>
    <t>Задатак 4</t>
  </si>
  <si>
    <t>Вежба 5</t>
  </si>
  <si>
    <t>Вежба 6</t>
  </si>
  <si>
    <t>Вежба 7</t>
  </si>
  <si>
    <t>Задатак 5</t>
  </si>
  <si>
    <t>Вежба 8</t>
  </si>
  <si>
    <t>Вежба 9</t>
  </si>
  <si>
    <t>Вежба 10</t>
  </si>
  <si>
    <t>Вежба 11</t>
  </si>
  <si>
    <t>Задатак 6</t>
  </si>
  <si>
    <t>Вежба 12</t>
  </si>
  <si>
    <t>Вежба 13</t>
  </si>
  <si>
    <t>Вежба 14</t>
  </si>
  <si>
    <t>Задатак 7</t>
  </si>
  <si>
    <t>Вежба 15</t>
  </si>
  <si>
    <t>Задатак 8</t>
  </si>
  <si>
    <t>Вежба 16</t>
  </si>
  <si>
    <t>Задатак 9</t>
  </si>
  <si>
    <t>Задатак 10</t>
  </si>
  <si>
    <t>2015/0655</t>
  </si>
  <si>
    <t>2015/0762</t>
  </si>
  <si>
    <t>2015/0812</t>
  </si>
  <si>
    <t>2016/0505</t>
  </si>
  <si>
    <t>2016/0506</t>
  </si>
  <si>
    <t>2016/0515</t>
  </si>
  <si>
    <t>2016/0521</t>
  </si>
  <si>
    <t>2016/0525</t>
  </si>
  <si>
    <t>2016/0535</t>
  </si>
  <si>
    <t>2016/0544</t>
  </si>
  <si>
    <t>2016/0550</t>
  </si>
  <si>
    <t>2016/0555</t>
  </si>
  <si>
    <t>2016/0586</t>
  </si>
  <si>
    <t>2016/0587</t>
  </si>
  <si>
    <t>2016/0600</t>
  </si>
  <si>
    <t>2016/0620</t>
  </si>
  <si>
    <t>2016/0624</t>
  </si>
  <si>
    <t>2016/0633</t>
  </si>
  <si>
    <t>2016/0637</t>
  </si>
  <si>
    <t>2016/0650</t>
  </si>
  <si>
    <t>2016/0664</t>
  </si>
  <si>
    <t>2016/0669</t>
  </si>
  <si>
    <t>2016/0699</t>
  </si>
  <si>
    <t>2016/0731</t>
  </si>
  <si>
    <t>2016/0733</t>
  </si>
  <si>
    <t>2016/0739</t>
  </si>
  <si>
    <t>2016/0781</t>
  </si>
  <si>
    <t>2016/0796</t>
  </si>
  <si>
    <t>2016/0802</t>
  </si>
  <si>
    <t>2016/0827</t>
  </si>
  <si>
    <t>2017/1002</t>
  </si>
  <si>
    <t>2017/1016</t>
  </si>
  <si>
    <t>Димитров Теодора</t>
  </si>
  <si>
    <t>Вуксановић Милица</t>
  </si>
  <si>
    <t>Грбић Милован</t>
  </si>
  <si>
    <t>Симић Исидора</t>
  </si>
  <si>
    <t>Дукић Ненад</t>
  </si>
  <si>
    <t>Седларевић Анђела</t>
  </si>
  <si>
    <t>Попадић Андреј</t>
  </si>
  <si>
    <t>Чабаркапа Јелена</t>
  </si>
  <si>
    <t>Луковић Неда</t>
  </si>
  <si>
    <t>Њагојевић Сара</t>
  </si>
  <si>
    <t>Обрадовић Марина</t>
  </si>
  <si>
    <t>Ћирковић Анђела</t>
  </si>
  <si>
    <t>Тепић Никола</t>
  </si>
  <si>
    <t>Радовановић Марија</t>
  </si>
  <si>
    <t>Алексић Бојан</t>
  </si>
  <si>
    <t>Богићевић Душан</t>
  </si>
  <si>
    <t>Јоковић Јована</t>
  </si>
  <si>
    <t>Папић Хелена</t>
  </si>
  <si>
    <t>Олбина Дуња</t>
  </si>
  <si>
    <t>Милетић Катарина</t>
  </si>
  <si>
    <t>Спасојевић Катарина</t>
  </si>
  <si>
    <t>Цветковић Кристина</t>
  </si>
  <si>
    <t>Љиљак Јована</t>
  </si>
  <si>
    <t>Ђошић Анђела</t>
  </si>
  <si>
    <t>Михаиловић Анђела</t>
  </si>
  <si>
    <t>Кушић Драгана</t>
  </si>
  <si>
    <t>Масал Катарина</t>
  </si>
  <si>
    <t>Вукић Уна</t>
  </si>
  <si>
    <t>Рајковић Милица</t>
  </si>
  <si>
    <t>Петковић Кристина</t>
  </si>
  <si>
    <t>Милосављевић Никола</t>
  </si>
  <si>
    <t>Павловић Дина</t>
  </si>
  <si>
    <t>Лазић Анђела</t>
  </si>
  <si>
    <t>Петровић Зорана</t>
  </si>
  <si>
    <t>2016/0552</t>
  </si>
  <si>
    <t>Мичић Милица</t>
  </si>
  <si>
    <t>2016/0793</t>
  </si>
  <si>
    <t>Миленковић Лука</t>
  </si>
  <si>
    <t>2016/0764</t>
  </si>
  <si>
    <t>Палић Кристина</t>
  </si>
  <si>
    <t>2016/0722</t>
  </si>
  <si>
    <t>Смиљанић Аница</t>
  </si>
  <si>
    <t>2014/0860</t>
  </si>
  <si>
    <t>Вујић Виолета</t>
  </si>
  <si>
    <t>2016/0794</t>
  </si>
  <si>
    <t>Дамњановић Богдан</t>
  </si>
  <si>
    <t>2015/0865</t>
  </si>
  <si>
    <t>Поњавић Јана</t>
  </si>
  <si>
    <t>2014/0721</t>
  </si>
  <si>
    <t>Кончаревић Вања</t>
  </si>
  <si>
    <t>2016/0797</t>
  </si>
  <si>
    <t>Парезановић Дана</t>
  </si>
  <si>
    <t>2016/0536</t>
  </si>
  <si>
    <t>Марјановић Немања</t>
  </si>
  <si>
    <t>2016/0613</t>
  </si>
  <si>
    <t>Милетић Кристина</t>
  </si>
  <si>
    <t>2016/0727</t>
  </si>
  <si>
    <t>Илић Немања</t>
  </si>
  <si>
    <t>2016/0691</t>
  </si>
  <si>
    <t>Радовановић Тамара</t>
  </si>
  <si>
    <t>2016/0813</t>
  </si>
  <si>
    <t>Шпановић Милош</t>
  </si>
  <si>
    <t>2016/0638</t>
  </si>
  <si>
    <t>Милосављевић Ана</t>
  </si>
  <si>
    <t>2015/0803</t>
  </si>
  <si>
    <t>Пројектни</t>
  </si>
  <si>
    <t xml:space="preserve">TQM </t>
  </si>
  <si>
    <t>Студија сл.</t>
  </si>
  <si>
    <t>Надокнада</t>
  </si>
</sst>
</file>

<file path=xl/styles.xml><?xml version="1.0" encoding="utf-8"?>
<styleSheet xmlns="http://schemas.openxmlformats.org/spreadsheetml/2006/main">
  <numFmts count="4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mmm/yyyy"/>
    <numFmt numFmtId="201" formatCode="0.0"/>
    <numFmt numFmtId="202" formatCode="#,###"/>
    <numFmt numFmtId="203" formatCode="[$-F400]h:mm:ss\ AM/PM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49"/>
      <name val="Calibri"/>
      <family val="2"/>
    </font>
    <font>
      <sz val="12"/>
      <color indexed="44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8"/>
      <name val="Calibri"/>
      <family val="2"/>
    </font>
    <font>
      <sz val="12"/>
      <color theme="3" tint="0.5999900102615356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45" fillId="0" borderId="10" xfId="0" applyNumberFormat="1" applyFont="1" applyFill="1" applyBorder="1" applyAlignment="1" applyProtection="1">
      <alignment horizontal="center" textRotation="90"/>
      <protection/>
    </xf>
    <xf numFmtId="0" fontId="45" fillId="0" borderId="10" xfId="0" applyFont="1" applyFill="1" applyBorder="1" applyAlignment="1" applyProtection="1">
      <alignment horizontal="left"/>
      <protection/>
    </xf>
    <xf numFmtId="49" fontId="45" fillId="0" borderId="10" xfId="0" applyNumberFormat="1" applyFont="1" applyFill="1" applyBorder="1" applyAlignment="1" applyProtection="1">
      <alignment horizontal="left"/>
      <protection/>
    </xf>
    <xf numFmtId="0" fontId="46" fillId="0" borderId="10" xfId="0" applyFont="1" applyFill="1" applyBorder="1" applyAlignment="1">
      <alignment horizontal="center" textRotation="90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1" fontId="46" fillId="2" borderId="10" xfId="0" applyNumberFormat="1" applyFont="1" applyFill="1" applyBorder="1" applyAlignment="1">
      <alignment horizontal="center"/>
    </xf>
    <xf numFmtId="1" fontId="46" fillId="4" borderId="10" xfId="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1" fontId="46" fillId="7" borderId="10" xfId="0" applyNumberFormat="1" applyFont="1" applyFill="1" applyBorder="1" applyAlignment="1">
      <alignment horizontal="center"/>
    </xf>
    <xf numFmtId="17" fontId="45" fillId="7" borderId="10" xfId="0" applyNumberFormat="1" applyFont="1" applyFill="1" applyBorder="1" applyAlignment="1">
      <alignment horizontal="center"/>
    </xf>
    <xf numFmtId="1" fontId="45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49" fontId="46" fillId="0" borderId="10" xfId="0" applyNumberFormat="1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wrapText="1"/>
    </xf>
    <xf numFmtId="1" fontId="46" fillId="2" borderId="10" xfId="0" applyNumberFormat="1" applyFont="1" applyFill="1" applyBorder="1" applyAlignment="1">
      <alignment horizontal="center" textRotation="90"/>
    </xf>
    <xf numFmtId="0" fontId="46" fillId="2" borderId="10" xfId="0" applyFont="1" applyFill="1" applyBorder="1" applyAlignment="1">
      <alignment horizontal="center" textRotation="90"/>
    </xf>
    <xf numFmtId="0" fontId="46" fillId="4" borderId="10" xfId="0" applyFont="1" applyFill="1" applyBorder="1" applyAlignment="1">
      <alignment horizontal="center"/>
    </xf>
    <xf numFmtId="0" fontId="46" fillId="7" borderId="10" xfId="0" applyFont="1" applyFill="1" applyBorder="1" applyAlignment="1">
      <alignment horizontal="center"/>
    </xf>
    <xf numFmtId="0" fontId="45" fillId="7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2" borderId="10" xfId="0" applyFont="1" applyFill="1" applyBorder="1" applyAlignment="1" applyProtection="1">
      <alignment horizontal="center" textRotation="90"/>
      <protection/>
    </xf>
    <xf numFmtId="0" fontId="45" fillId="4" borderId="10" xfId="0" applyFont="1" applyFill="1" applyBorder="1" applyAlignment="1" applyProtection="1">
      <alignment horizontal="center" textRotation="90"/>
      <protection/>
    </xf>
    <xf numFmtId="2" fontId="45" fillId="0" borderId="10" xfId="0" applyNumberFormat="1" applyFont="1" applyFill="1" applyBorder="1" applyAlignment="1" applyProtection="1">
      <alignment horizontal="center" textRotation="90"/>
      <protection/>
    </xf>
    <xf numFmtId="0" fontId="45" fillId="7" borderId="10" xfId="0" applyFont="1" applyFill="1" applyBorder="1" applyAlignment="1" applyProtection="1">
      <alignment horizontal="center" textRotation="90"/>
      <protection/>
    </xf>
    <xf numFmtId="0" fontId="49" fillId="33" borderId="10" xfId="0" applyNumberFormat="1" applyFont="1" applyFill="1" applyBorder="1" applyAlignment="1" applyProtection="1">
      <alignment horizontal="left" vertical="center" wrapText="1"/>
      <protection/>
    </xf>
    <xf numFmtId="1" fontId="46" fillId="2" borderId="10" xfId="0" applyNumberFormat="1" applyFont="1" applyFill="1" applyBorder="1" applyAlignment="1">
      <alignment horizontal="center" vertical="center"/>
    </xf>
    <xf numFmtId="1" fontId="46" fillId="4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1" fontId="46" fillId="7" borderId="10" xfId="0" applyNumberFormat="1" applyFont="1" applyFill="1" applyBorder="1" applyAlignment="1">
      <alignment horizontal="center" vertical="center"/>
    </xf>
    <xf numFmtId="17" fontId="46" fillId="7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49" fontId="46" fillId="0" borderId="10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" fontId="50" fillId="4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textRotation="90"/>
    </xf>
    <xf numFmtId="0" fontId="26" fillId="0" borderId="12" xfId="0" applyFont="1" applyFill="1" applyBorder="1" applyAlignment="1">
      <alignment horizontal="center" textRotation="90"/>
    </xf>
    <xf numFmtId="0" fontId="51" fillId="0" borderId="13" xfId="0" applyFont="1" applyFill="1" applyBorder="1" applyAlignment="1">
      <alignment horizontal="center" wrapText="1"/>
    </xf>
    <xf numFmtId="0" fontId="51" fillId="0" borderId="14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 textRotation="90" wrapText="1"/>
    </xf>
    <xf numFmtId="49" fontId="46" fillId="0" borderId="12" xfId="0" applyNumberFormat="1" applyFont="1" applyFill="1" applyBorder="1" applyAlignment="1">
      <alignment horizontal="center" textRotation="90" wrapText="1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textRotation="90"/>
    </xf>
    <xf numFmtId="0" fontId="46" fillId="0" borderId="12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38</xdr:row>
      <xdr:rowOff>190500</xdr:rowOff>
    </xdr:from>
    <xdr:ext cx="5715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657350" y="84963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190500</xdr:rowOff>
    </xdr:from>
    <xdr:ext cx="5715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1657350" y="8696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57"/>
  <sheetViews>
    <sheetView tabSelected="1" zoomScalePageLayoutView="0" workbookViewId="0" topLeftCell="A1">
      <selection activeCell="AZ12" sqref="AZ12"/>
    </sheetView>
  </sheetViews>
  <sheetFormatPr defaultColWidth="9.140625" defaultRowHeight="12.75"/>
  <cols>
    <col min="1" max="1" width="24.8515625" style="6" customWidth="1"/>
    <col min="2" max="2" width="11.421875" style="5" customWidth="1"/>
    <col min="3" max="3" width="4.7109375" style="21" hidden="1" customWidth="1"/>
    <col min="4" max="4" width="4.00390625" style="22" hidden="1" customWidth="1"/>
    <col min="5" max="5" width="5.8515625" style="9" hidden="1" customWidth="1"/>
    <col min="6" max="6" width="4.28125" style="23" customWidth="1"/>
    <col min="7" max="7" width="4.00390625" style="23" hidden="1" customWidth="1"/>
    <col min="8" max="8" width="4.421875" style="24" hidden="1" customWidth="1"/>
    <col min="9" max="9" width="4.421875" style="12" hidden="1" customWidth="1"/>
    <col min="10" max="10" width="38.140625" style="13" hidden="1" customWidth="1"/>
    <col min="11" max="11" width="2.8515625" style="14" hidden="1" customWidth="1"/>
    <col min="12" max="12" width="4.140625" style="14" customWidth="1"/>
    <col min="13" max="18" width="3.7109375" style="42" customWidth="1"/>
    <col min="19" max="19" width="3.7109375" style="15" customWidth="1"/>
    <col min="20" max="23" width="3.7109375" style="42" customWidth="1"/>
    <col min="24" max="24" width="3.7109375" style="15" customWidth="1"/>
    <col min="25" max="27" width="3.7109375" style="42" customWidth="1"/>
    <col min="28" max="28" width="3.7109375" style="15" customWidth="1"/>
    <col min="29" max="30" width="3.7109375" style="42" customWidth="1"/>
    <col min="31" max="31" width="3.7109375" style="15" customWidth="1"/>
    <col min="32" max="39" width="3.7109375" style="42" customWidth="1"/>
    <col min="40" max="40" width="3.7109375" style="15" customWidth="1"/>
    <col min="41" max="45" width="3.7109375" style="42" customWidth="1"/>
    <col min="46" max="46" width="3.7109375" style="15" customWidth="1"/>
    <col min="47" max="47" width="2.7109375" style="16" customWidth="1"/>
    <col min="48" max="48" width="5.57421875" style="5" customWidth="1"/>
    <col min="49" max="59" width="3.7109375" style="5" customWidth="1"/>
    <col min="60" max="16384" width="9.140625" style="5" customWidth="1"/>
  </cols>
  <sheetData>
    <row r="1" spans="1:53" ht="69" customHeight="1">
      <c r="A1" s="46" t="s">
        <v>135</v>
      </c>
      <c r="B1" s="47"/>
      <c r="C1" s="26" t="s">
        <v>2</v>
      </c>
      <c r="D1" s="27" t="s">
        <v>3</v>
      </c>
      <c r="E1" s="28" t="s">
        <v>7</v>
      </c>
      <c r="F1" s="29" t="s">
        <v>134</v>
      </c>
      <c r="G1" s="29" t="s">
        <v>4</v>
      </c>
      <c r="H1" s="29" t="s">
        <v>8</v>
      </c>
      <c r="I1" s="1" t="s">
        <v>9</v>
      </c>
      <c r="M1" s="44" t="s">
        <v>11</v>
      </c>
      <c r="N1" s="44" t="s">
        <v>12</v>
      </c>
      <c r="O1" s="44" t="s">
        <v>13</v>
      </c>
      <c r="P1" s="50"/>
      <c r="Q1" s="44" t="s">
        <v>14</v>
      </c>
      <c r="R1" s="44" t="s">
        <v>15</v>
      </c>
      <c r="S1" s="48"/>
      <c r="T1" s="44" t="s">
        <v>16</v>
      </c>
      <c r="U1" s="44" t="s">
        <v>17</v>
      </c>
      <c r="V1" s="44" t="s">
        <v>19</v>
      </c>
      <c r="W1" s="44" t="s">
        <v>18</v>
      </c>
      <c r="X1" s="48"/>
      <c r="Y1" s="44" t="s">
        <v>20</v>
      </c>
      <c r="Z1" s="44" t="s">
        <v>21</v>
      </c>
      <c r="AA1" s="44" t="s">
        <v>22</v>
      </c>
      <c r="AB1" s="44"/>
      <c r="AC1" s="44" t="s">
        <v>23</v>
      </c>
      <c r="AD1" s="44" t="s">
        <v>24</v>
      </c>
      <c r="AE1" s="48"/>
      <c r="AF1" s="44" t="s">
        <v>25</v>
      </c>
      <c r="AG1" s="44" t="s">
        <v>26</v>
      </c>
      <c r="AH1" s="44" t="s">
        <v>27</v>
      </c>
      <c r="AI1" s="50"/>
      <c r="AJ1" s="44" t="s">
        <v>28</v>
      </c>
      <c r="AK1" s="44" t="s">
        <v>29</v>
      </c>
      <c r="AL1" s="44" t="s">
        <v>30</v>
      </c>
      <c r="AM1" s="44" t="s">
        <v>31</v>
      </c>
      <c r="AN1" s="48"/>
      <c r="AO1" s="44" t="s">
        <v>32</v>
      </c>
      <c r="AP1" s="44" t="s">
        <v>33</v>
      </c>
      <c r="AQ1" s="44"/>
      <c r="AR1" s="44" t="s">
        <v>34</v>
      </c>
      <c r="AS1" s="44" t="s">
        <v>35</v>
      </c>
      <c r="AT1" s="44" t="s">
        <v>36</v>
      </c>
      <c r="AU1" s="52"/>
      <c r="AV1" s="54" t="s">
        <v>136</v>
      </c>
      <c r="AW1" s="58" t="s">
        <v>137</v>
      </c>
      <c r="AX1" s="56"/>
      <c r="AY1" s="56"/>
      <c r="AZ1" s="56"/>
      <c r="BA1" s="56"/>
    </row>
    <row r="2" spans="1:58" ht="18" customHeight="1">
      <c r="A2" s="25" t="s">
        <v>1</v>
      </c>
      <c r="B2" s="2" t="s">
        <v>6</v>
      </c>
      <c r="C2" s="26"/>
      <c r="D2" s="27"/>
      <c r="E2" s="28"/>
      <c r="F2" s="29"/>
      <c r="G2" s="34">
        <f>C2+D2*0.5+F2*0.25</f>
        <v>0</v>
      </c>
      <c r="H2" s="35" t="str">
        <f>IF(G2&lt;55,"5",IF(G2&lt;=64,"6",IF(G2&lt;=73,"7",IF(G2&lt;=82,"8",IF(G2&lt;=91,"9","10")))))</f>
        <v>5</v>
      </c>
      <c r="I2" s="1"/>
      <c r="J2" s="2" t="s">
        <v>5</v>
      </c>
      <c r="K2" s="3" t="s">
        <v>10</v>
      </c>
      <c r="L2" s="3"/>
      <c r="M2" s="45"/>
      <c r="N2" s="45"/>
      <c r="O2" s="45"/>
      <c r="P2" s="51"/>
      <c r="Q2" s="45"/>
      <c r="R2" s="45"/>
      <c r="S2" s="49"/>
      <c r="T2" s="45"/>
      <c r="U2" s="45"/>
      <c r="V2" s="45"/>
      <c r="W2" s="45"/>
      <c r="X2" s="49"/>
      <c r="Y2" s="45"/>
      <c r="Z2" s="45"/>
      <c r="AA2" s="45"/>
      <c r="AB2" s="45"/>
      <c r="AC2" s="45"/>
      <c r="AD2" s="45"/>
      <c r="AE2" s="49"/>
      <c r="AF2" s="45"/>
      <c r="AG2" s="45"/>
      <c r="AH2" s="45"/>
      <c r="AI2" s="51"/>
      <c r="AJ2" s="45"/>
      <c r="AK2" s="45"/>
      <c r="AL2" s="45"/>
      <c r="AM2" s="45"/>
      <c r="AN2" s="49"/>
      <c r="AO2" s="45"/>
      <c r="AP2" s="45"/>
      <c r="AQ2" s="45"/>
      <c r="AR2" s="45"/>
      <c r="AS2" s="45"/>
      <c r="AT2" s="45"/>
      <c r="AU2" s="53"/>
      <c r="AV2" s="55"/>
      <c r="AW2" s="59"/>
      <c r="AX2" s="57"/>
      <c r="AY2" s="57"/>
      <c r="AZ2" s="57"/>
      <c r="BA2" s="57"/>
      <c r="BB2" s="4"/>
      <c r="BC2" s="4"/>
      <c r="BD2" s="4"/>
      <c r="BE2" s="4"/>
      <c r="BF2" s="4"/>
    </row>
    <row r="3" spans="1:46" ht="15.75">
      <c r="A3" s="30" t="s">
        <v>83</v>
      </c>
      <c r="B3" s="17" t="s">
        <v>50</v>
      </c>
      <c r="C3" s="31"/>
      <c r="D3" s="32"/>
      <c r="E3" s="33"/>
      <c r="F3" s="34">
        <v>70</v>
      </c>
      <c r="G3" s="34">
        <f>C3+D3*0.5+F3*0.25</f>
        <v>17.5</v>
      </c>
      <c r="H3" s="35" t="str">
        <f>IF(G3&lt;55,"5",IF(G3&lt;=64,"6",IF(G3&lt;=73,"7",IF(G3&lt;=82,"8",IF(G3&lt;=91,"9","10")))))</f>
        <v>5</v>
      </c>
      <c r="I3" s="36"/>
      <c r="J3" s="37"/>
      <c r="K3" s="38"/>
      <c r="L3" s="13"/>
      <c r="N3" s="43"/>
      <c r="O3" s="43"/>
      <c r="Q3" s="42">
        <v>1</v>
      </c>
      <c r="R3" s="42">
        <v>1</v>
      </c>
      <c r="T3" s="42">
        <v>1</v>
      </c>
      <c r="U3" s="42">
        <v>1</v>
      </c>
      <c r="V3" s="42">
        <v>1</v>
      </c>
      <c r="W3" s="42">
        <v>1</v>
      </c>
      <c r="AJ3" s="42">
        <v>1</v>
      </c>
      <c r="AK3" s="42">
        <v>1</v>
      </c>
      <c r="AL3" s="42">
        <v>1</v>
      </c>
      <c r="AM3" s="42">
        <v>1</v>
      </c>
      <c r="AR3" s="42">
        <v>1</v>
      </c>
      <c r="AS3" s="42">
        <v>1</v>
      </c>
      <c r="AT3" s="42">
        <v>1</v>
      </c>
    </row>
    <row r="4" spans="1:47" s="17" customFormat="1" ht="15.75" customHeight="1">
      <c r="A4" s="30" t="s">
        <v>84</v>
      </c>
      <c r="B4" s="17" t="s">
        <v>51</v>
      </c>
      <c r="C4" s="31"/>
      <c r="D4" s="32"/>
      <c r="E4" s="33"/>
      <c r="F4" s="34">
        <v>100</v>
      </c>
      <c r="G4" s="34">
        <f aca="true" t="shared" si="0" ref="G4:G51">C4+D4*0.5+F4*0.25</f>
        <v>25</v>
      </c>
      <c r="H4" s="35" t="str">
        <f aca="true" t="shared" si="1" ref="H4:H51">IF(G4&lt;55,"5",IF(G4&lt;=64,"6",IF(G4&lt;=73,"7",IF(G4&lt;=82,"8",IF(G4&lt;=91,"9","10")))))</f>
        <v>5</v>
      </c>
      <c r="I4" s="36"/>
      <c r="J4" s="37"/>
      <c r="K4" s="38"/>
      <c r="L4" s="38"/>
      <c r="M4" s="43"/>
      <c r="N4" s="43"/>
      <c r="O4" s="43"/>
      <c r="P4" s="43"/>
      <c r="Q4" s="43"/>
      <c r="R4" s="43"/>
      <c r="S4" s="39"/>
      <c r="T4" s="43">
        <v>0.7</v>
      </c>
      <c r="U4" s="43">
        <v>0.7</v>
      </c>
      <c r="V4" s="43">
        <v>0.7</v>
      </c>
      <c r="W4" s="43">
        <v>0.7</v>
      </c>
      <c r="X4" s="39"/>
      <c r="Y4" s="43"/>
      <c r="Z4" s="43"/>
      <c r="AA4" s="43"/>
      <c r="AB4" s="39"/>
      <c r="AC4" s="43"/>
      <c r="AD4" s="43"/>
      <c r="AE4" s="39"/>
      <c r="AF4" s="43"/>
      <c r="AG4" s="43"/>
      <c r="AH4" s="43"/>
      <c r="AI4" s="43"/>
      <c r="AJ4" s="43"/>
      <c r="AK4" s="43"/>
      <c r="AL4" s="43"/>
      <c r="AM4" s="43"/>
      <c r="AN4" s="39"/>
      <c r="AO4" s="43"/>
      <c r="AP4" s="43"/>
      <c r="AQ4" s="43"/>
      <c r="AR4" s="43"/>
      <c r="AS4" s="43"/>
      <c r="AT4" s="43"/>
      <c r="AU4" s="40"/>
    </row>
    <row r="5" spans="1:48" s="17" customFormat="1" ht="15.75" customHeight="1">
      <c r="A5" s="6" t="s">
        <v>112</v>
      </c>
      <c r="B5" s="17" t="s">
        <v>113</v>
      </c>
      <c r="C5" s="7"/>
      <c r="D5" s="8"/>
      <c r="E5" s="9"/>
      <c r="F5" s="10">
        <v>90</v>
      </c>
      <c r="G5" s="34">
        <f t="shared" si="0"/>
        <v>22.5</v>
      </c>
      <c r="H5" s="35" t="str">
        <f t="shared" si="1"/>
        <v>5</v>
      </c>
      <c r="I5" s="12"/>
      <c r="J5" s="13"/>
      <c r="K5" s="13"/>
      <c r="L5" s="37"/>
      <c r="M5" s="43">
        <v>1</v>
      </c>
      <c r="N5" s="43">
        <v>1</v>
      </c>
      <c r="O5" s="43">
        <v>1</v>
      </c>
      <c r="P5" s="43"/>
      <c r="Q5" s="43">
        <v>1</v>
      </c>
      <c r="R5" s="43">
        <v>1</v>
      </c>
      <c r="S5" s="39"/>
      <c r="T5" s="43">
        <v>1</v>
      </c>
      <c r="U5" s="42">
        <v>1</v>
      </c>
      <c r="V5" s="42">
        <v>1</v>
      </c>
      <c r="W5" s="42">
        <v>1</v>
      </c>
      <c r="X5" s="39"/>
      <c r="Y5" s="43">
        <v>1</v>
      </c>
      <c r="Z5" s="43">
        <v>1</v>
      </c>
      <c r="AA5" s="43">
        <v>1</v>
      </c>
      <c r="AB5" s="39"/>
      <c r="AC5" s="43">
        <v>1</v>
      </c>
      <c r="AD5" s="43">
        <v>1</v>
      </c>
      <c r="AE5" s="39"/>
      <c r="AF5" s="43"/>
      <c r="AG5" s="43"/>
      <c r="AH5" s="43"/>
      <c r="AI5" s="43"/>
      <c r="AJ5" s="43">
        <v>1</v>
      </c>
      <c r="AK5" s="43">
        <v>1</v>
      </c>
      <c r="AL5" s="43">
        <v>1</v>
      </c>
      <c r="AM5" s="43">
        <v>1</v>
      </c>
      <c r="AN5" s="39"/>
      <c r="AO5" s="43"/>
      <c r="AP5" s="43"/>
      <c r="AQ5" s="43"/>
      <c r="AR5" s="43">
        <v>1</v>
      </c>
      <c r="AS5" s="43">
        <v>1</v>
      </c>
      <c r="AT5" s="43">
        <v>1</v>
      </c>
      <c r="AU5" s="40"/>
      <c r="AV5" s="17">
        <v>4.75</v>
      </c>
    </row>
    <row r="6" spans="1:48" s="17" customFormat="1" ht="15.75" customHeight="1">
      <c r="A6" s="30" t="s">
        <v>96</v>
      </c>
      <c r="B6" s="17" t="s">
        <v>63</v>
      </c>
      <c r="C6" s="31"/>
      <c r="D6" s="32"/>
      <c r="E6" s="33"/>
      <c r="F6" s="34">
        <v>90</v>
      </c>
      <c r="G6" s="34">
        <f t="shared" si="0"/>
        <v>22.5</v>
      </c>
      <c r="H6" s="35" t="str">
        <f t="shared" si="1"/>
        <v>5</v>
      </c>
      <c r="I6" s="36"/>
      <c r="J6" s="37"/>
      <c r="K6" s="38"/>
      <c r="L6" s="37"/>
      <c r="M6" s="43">
        <v>1</v>
      </c>
      <c r="N6" s="43">
        <v>1</v>
      </c>
      <c r="O6" s="43">
        <v>1</v>
      </c>
      <c r="P6" s="43"/>
      <c r="Q6" s="43"/>
      <c r="R6" s="43"/>
      <c r="S6" s="39"/>
      <c r="T6" s="43"/>
      <c r="U6" s="43"/>
      <c r="V6" s="43"/>
      <c r="W6" s="43"/>
      <c r="X6" s="39"/>
      <c r="Y6" s="43">
        <v>1</v>
      </c>
      <c r="Z6" s="43">
        <v>1</v>
      </c>
      <c r="AA6" s="43">
        <v>1</v>
      </c>
      <c r="AB6" s="39"/>
      <c r="AC6" s="43"/>
      <c r="AD6" s="43"/>
      <c r="AE6" s="39"/>
      <c r="AF6" s="43"/>
      <c r="AG6" s="43"/>
      <c r="AH6" s="43"/>
      <c r="AI6" s="43"/>
      <c r="AJ6" s="43"/>
      <c r="AK6" s="43"/>
      <c r="AL6" s="43"/>
      <c r="AM6" s="43"/>
      <c r="AN6" s="39"/>
      <c r="AO6" s="43"/>
      <c r="AP6" s="43"/>
      <c r="AQ6" s="43"/>
      <c r="AR6" s="43"/>
      <c r="AS6" s="43"/>
      <c r="AT6" s="43"/>
      <c r="AU6" s="40"/>
      <c r="AV6" s="17">
        <v>4.75</v>
      </c>
    </row>
    <row r="7" spans="1:48" ht="15.75">
      <c r="A7" s="30" t="s">
        <v>70</v>
      </c>
      <c r="B7" s="17" t="s">
        <v>0</v>
      </c>
      <c r="C7" s="31"/>
      <c r="D7" s="32"/>
      <c r="E7" s="33"/>
      <c r="F7" s="34">
        <v>85</v>
      </c>
      <c r="G7" s="34">
        <f t="shared" si="0"/>
        <v>21.25</v>
      </c>
      <c r="H7" s="35" t="str">
        <f t="shared" si="1"/>
        <v>5</v>
      </c>
      <c r="I7" s="36"/>
      <c r="J7" s="37"/>
      <c r="K7" s="37"/>
      <c r="L7" s="13"/>
      <c r="M7" s="42">
        <v>1</v>
      </c>
      <c r="N7" s="43">
        <v>1</v>
      </c>
      <c r="O7" s="43">
        <v>1</v>
      </c>
      <c r="Q7" s="42">
        <v>1</v>
      </c>
      <c r="R7" s="42">
        <v>1</v>
      </c>
      <c r="T7" s="42">
        <v>1</v>
      </c>
      <c r="U7" s="42">
        <v>1</v>
      </c>
      <c r="V7" s="42">
        <v>1</v>
      </c>
      <c r="W7" s="42">
        <v>1</v>
      </c>
      <c r="Y7" s="42">
        <v>1</v>
      </c>
      <c r="Z7" s="42">
        <v>1</v>
      </c>
      <c r="AA7" s="42">
        <v>1</v>
      </c>
      <c r="AC7" s="42">
        <v>1</v>
      </c>
      <c r="AD7" s="42">
        <v>1</v>
      </c>
      <c r="AF7" s="42">
        <v>1</v>
      </c>
      <c r="AG7" s="42">
        <v>1</v>
      </c>
      <c r="AH7" s="42">
        <v>1</v>
      </c>
      <c r="AJ7" s="42">
        <v>1</v>
      </c>
      <c r="AK7" s="42">
        <v>1</v>
      </c>
      <c r="AL7" s="42">
        <v>1</v>
      </c>
      <c r="AM7" s="42">
        <v>1</v>
      </c>
      <c r="AR7" s="42">
        <v>1</v>
      </c>
      <c r="AS7" s="42">
        <v>1</v>
      </c>
      <c r="AT7" s="42">
        <v>1</v>
      </c>
      <c r="AV7" s="5">
        <v>4.66</v>
      </c>
    </row>
    <row r="8" spans="1:47" s="17" customFormat="1" ht="15.75" customHeight="1">
      <c r="A8" s="30" t="s">
        <v>71</v>
      </c>
      <c r="B8" s="17" t="s">
        <v>38</v>
      </c>
      <c r="C8" s="31"/>
      <c r="D8" s="32"/>
      <c r="E8" s="33"/>
      <c r="F8" s="34">
        <v>70</v>
      </c>
      <c r="G8" s="34">
        <f t="shared" si="0"/>
        <v>17.5</v>
      </c>
      <c r="H8" s="35" t="str">
        <f t="shared" si="1"/>
        <v>5</v>
      </c>
      <c r="I8" s="36"/>
      <c r="J8" s="37"/>
      <c r="K8" s="37"/>
      <c r="L8" s="38"/>
      <c r="M8" s="43">
        <v>1</v>
      </c>
      <c r="N8" s="43">
        <v>1</v>
      </c>
      <c r="O8" s="43">
        <v>1</v>
      </c>
      <c r="P8" s="43"/>
      <c r="Q8" s="43"/>
      <c r="R8" s="43"/>
      <c r="S8" s="39"/>
      <c r="T8" s="43"/>
      <c r="U8" s="43"/>
      <c r="V8" s="43"/>
      <c r="W8" s="43"/>
      <c r="X8" s="39"/>
      <c r="Y8" s="43"/>
      <c r="Z8" s="43"/>
      <c r="AA8" s="43"/>
      <c r="AB8" s="39"/>
      <c r="AC8" s="43"/>
      <c r="AD8" s="43"/>
      <c r="AE8" s="39"/>
      <c r="AF8" s="43"/>
      <c r="AG8" s="43"/>
      <c r="AH8" s="43"/>
      <c r="AI8" s="43"/>
      <c r="AJ8" s="43"/>
      <c r="AK8" s="43"/>
      <c r="AL8" s="43"/>
      <c r="AM8" s="43"/>
      <c r="AN8" s="39"/>
      <c r="AO8" s="43"/>
      <c r="AP8" s="43"/>
      <c r="AQ8" s="43"/>
      <c r="AR8" s="43"/>
      <c r="AS8" s="43"/>
      <c r="AT8" s="43"/>
      <c r="AU8" s="40"/>
    </row>
    <row r="9" spans="1:47" s="17" customFormat="1" ht="15.75" customHeight="1">
      <c r="A9" s="6" t="s">
        <v>114</v>
      </c>
      <c r="B9" s="17" t="s">
        <v>115</v>
      </c>
      <c r="C9" s="7"/>
      <c r="D9" s="8"/>
      <c r="E9" s="9"/>
      <c r="F9" s="10"/>
      <c r="G9" s="34">
        <f t="shared" si="0"/>
        <v>0</v>
      </c>
      <c r="H9" s="35" t="str">
        <f t="shared" si="1"/>
        <v>5</v>
      </c>
      <c r="I9" s="12"/>
      <c r="J9" s="13"/>
      <c r="K9" s="13"/>
      <c r="L9" s="38"/>
      <c r="M9" s="43">
        <v>1</v>
      </c>
      <c r="N9" s="43">
        <v>1</v>
      </c>
      <c r="O9" s="43">
        <v>1</v>
      </c>
      <c r="P9" s="43"/>
      <c r="Q9" s="43"/>
      <c r="R9" s="43"/>
      <c r="S9" s="39"/>
      <c r="T9" s="43">
        <v>1</v>
      </c>
      <c r="U9" s="42">
        <v>1</v>
      </c>
      <c r="V9" s="42">
        <v>1</v>
      </c>
      <c r="W9" s="42">
        <v>1</v>
      </c>
      <c r="X9" s="39"/>
      <c r="Y9" s="43"/>
      <c r="Z9" s="43"/>
      <c r="AA9" s="43"/>
      <c r="AB9" s="39"/>
      <c r="AC9" s="43"/>
      <c r="AD9" s="43"/>
      <c r="AE9" s="39"/>
      <c r="AF9" s="43"/>
      <c r="AG9" s="43"/>
      <c r="AH9" s="43"/>
      <c r="AI9" s="43"/>
      <c r="AJ9" s="43"/>
      <c r="AK9" s="43"/>
      <c r="AL9" s="43"/>
      <c r="AM9" s="43"/>
      <c r="AN9" s="39"/>
      <c r="AO9" s="43"/>
      <c r="AP9" s="43"/>
      <c r="AQ9" s="43"/>
      <c r="AR9" s="43"/>
      <c r="AS9" s="43"/>
      <c r="AT9" s="43"/>
      <c r="AU9" s="40"/>
    </row>
    <row r="10" spans="1:48" s="17" customFormat="1" ht="15.75" customHeight="1">
      <c r="A10" s="30" t="s">
        <v>69</v>
      </c>
      <c r="B10" s="17" t="s">
        <v>37</v>
      </c>
      <c r="C10" s="31"/>
      <c r="D10" s="32"/>
      <c r="E10" s="33"/>
      <c r="F10" s="34">
        <v>70</v>
      </c>
      <c r="G10" s="34">
        <f t="shared" si="0"/>
        <v>17.5</v>
      </c>
      <c r="H10" s="35" t="str">
        <f t="shared" si="1"/>
        <v>5</v>
      </c>
      <c r="I10" s="36"/>
      <c r="J10" s="37"/>
      <c r="K10" s="38"/>
      <c r="L10" s="37"/>
      <c r="M10" s="43">
        <v>1</v>
      </c>
      <c r="N10" s="43">
        <v>1</v>
      </c>
      <c r="O10" s="43">
        <v>1</v>
      </c>
      <c r="P10" s="43"/>
      <c r="Q10" s="43">
        <v>1</v>
      </c>
      <c r="R10" s="43">
        <v>1</v>
      </c>
      <c r="S10" s="39"/>
      <c r="T10" s="43">
        <v>1</v>
      </c>
      <c r="U10" s="42">
        <v>1</v>
      </c>
      <c r="V10" s="42">
        <v>1</v>
      </c>
      <c r="W10" s="42">
        <v>1</v>
      </c>
      <c r="X10" s="39"/>
      <c r="Y10" s="43">
        <v>1</v>
      </c>
      <c r="Z10" s="43">
        <v>1</v>
      </c>
      <c r="AA10" s="43">
        <v>1</v>
      </c>
      <c r="AB10" s="39"/>
      <c r="AC10" s="43"/>
      <c r="AD10" s="43">
        <v>1</v>
      </c>
      <c r="AE10" s="39"/>
      <c r="AF10" s="43"/>
      <c r="AG10" s="43"/>
      <c r="AH10" s="43"/>
      <c r="AI10" s="43"/>
      <c r="AJ10" s="43"/>
      <c r="AK10" s="43"/>
      <c r="AL10" s="43"/>
      <c r="AM10" s="43"/>
      <c r="AN10" s="39"/>
      <c r="AO10" s="43"/>
      <c r="AP10" s="43"/>
      <c r="AQ10" s="43"/>
      <c r="AR10" s="43">
        <v>1</v>
      </c>
      <c r="AS10" s="43">
        <v>1</v>
      </c>
      <c r="AT10" s="43">
        <v>1</v>
      </c>
      <c r="AU10" s="40"/>
      <c r="AV10" s="17">
        <v>4.66</v>
      </c>
    </row>
    <row r="11" spans="1:47" s="17" customFormat="1" ht="15.75" customHeight="1">
      <c r="A11" s="30" t="s">
        <v>73</v>
      </c>
      <c r="B11" s="17" t="s">
        <v>40</v>
      </c>
      <c r="C11" s="31"/>
      <c r="D11" s="32"/>
      <c r="E11" s="33"/>
      <c r="F11" s="34">
        <v>85</v>
      </c>
      <c r="G11" s="34">
        <f t="shared" si="0"/>
        <v>21.25</v>
      </c>
      <c r="H11" s="35" t="str">
        <f t="shared" si="1"/>
        <v>5</v>
      </c>
      <c r="I11" s="36"/>
      <c r="J11" s="37"/>
      <c r="K11" s="38"/>
      <c r="L11" s="37"/>
      <c r="M11" s="43"/>
      <c r="N11" s="43"/>
      <c r="O11" s="43"/>
      <c r="P11" s="43"/>
      <c r="Q11" s="43">
        <v>1</v>
      </c>
      <c r="R11" s="43">
        <v>1</v>
      </c>
      <c r="S11" s="39"/>
      <c r="T11" s="43">
        <v>1</v>
      </c>
      <c r="U11" s="42">
        <v>1</v>
      </c>
      <c r="V11" s="42">
        <v>1</v>
      </c>
      <c r="W11" s="42">
        <v>1</v>
      </c>
      <c r="X11" s="39"/>
      <c r="Y11" s="43">
        <v>1</v>
      </c>
      <c r="Z11" s="43">
        <v>1</v>
      </c>
      <c r="AA11" s="43">
        <v>1</v>
      </c>
      <c r="AB11" s="39"/>
      <c r="AC11" s="43"/>
      <c r="AD11" s="43"/>
      <c r="AE11" s="39"/>
      <c r="AF11" s="43"/>
      <c r="AG11" s="43"/>
      <c r="AH11" s="43"/>
      <c r="AI11" s="43"/>
      <c r="AJ11" s="43">
        <v>1</v>
      </c>
      <c r="AK11" s="43">
        <v>1</v>
      </c>
      <c r="AL11" s="43">
        <v>1</v>
      </c>
      <c r="AM11" s="43">
        <v>1</v>
      </c>
      <c r="AN11" s="39"/>
      <c r="AO11" s="43"/>
      <c r="AP11" s="43"/>
      <c r="AQ11" s="43"/>
      <c r="AR11" s="43"/>
      <c r="AS11" s="43"/>
      <c r="AT11" s="43"/>
      <c r="AU11" s="40"/>
    </row>
    <row r="12" spans="1:47" s="17" customFormat="1" ht="15.75" customHeight="1">
      <c r="A12" s="30" t="s">
        <v>92</v>
      </c>
      <c r="B12" s="17" t="s">
        <v>59</v>
      </c>
      <c r="C12" s="31"/>
      <c r="D12" s="32"/>
      <c r="E12" s="33"/>
      <c r="F12" s="34"/>
      <c r="G12" s="34">
        <f t="shared" si="0"/>
        <v>0</v>
      </c>
      <c r="H12" s="35" t="str">
        <f t="shared" si="1"/>
        <v>5</v>
      </c>
      <c r="I12" s="36"/>
      <c r="J12" s="37"/>
      <c r="K12" s="37"/>
      <c r="L12" s="37"/>
      <c r="M12" s="43"/>
      <c r="N12" s="43"/>
      <c r="O12" s="43"/>
      <c r="P12" s="43"/>
      <c r="Q12" s="43"/>
      <c r="R12" s="43"/>
      <c r="S12" s="39"/>
      <c r="T12" s="43">
        <v>1</v>
      </c>
      <c r="U12" s="42">
        <v>1</v>
      </c>
      <c r="V12" s="42">
        <v>1</v>
      </c>
      <c r="W12" s="42">
        <v>1</v>
      </c>
      <c r="X12" s="39"/>
      <c r="Y12" s="43"/>
      <c r="Z12" s="43"/>
      <c r="AA12" s="43"/>
      <c r="AB12" s="39"/>
      <c r="AC12" s="43"/>
      <c r="AD12" s="43"/>
      <c r="AE12" s="39"/>
      <c r="AF12" s="43"/>
      <c r="AG12" s="43"/>
      <c r="AH12" s="43"/>
      <c r="AI12" s="43"/>
      <c r="AJ12" s="43"/>
      <c r="AK12" s="43"/>
      <c r="AL12" s="43"/>
      <c r="AM12" s="43"/>
      <c r="AN12" s="39"/>
      <c r="AO12" s="43"/>
      <c r="AP12" s="43"/>
      <c r="AQ12" s="43"/>
      <c r="AR12" s="43"/>
      <c r="AS12" s="43"/>
      <c r="AT12" s="43"/>
      <c r="AU12" s="40"/>
    </row>
    <row r="13" spans="1:47" s="17" customFormat="1" ht="15.75" customHeight="1">
      <c r="A13" s="30" t="s">
        <v>126</v>
      </c>
      <c r="B13" s="17" t="s">
        <v>127</v>
      </c>
      <c r="C13" s="31"/>
      <c r="D13" s="32"/>
      <c r="E13" s="33"/>
      <c r="F13" s="34"/>
      <c r="G13" s="34">
        <f t="shared" si="0"/>
        <v>0</v>
      </c>
      <c r="H13" s="35" t="str">
        <f t="shared" si="1"/>
        <v>5</v>
      </c>
      <c r="I13" s="36"/>
      <c r="J13" s="37"/>
      <c r="K13" s="37"/>
      <c r="L13" s="37"/>
      <c r="M13" s="43"/>
      <c r="N13" s="43"/>
      <c r="O13" s="43"/>
      <c r="P13" s="43"/>
      <c r="Q13" s="43"/>
      <c r="R13" s="43"/>
      <c r="S13" s="39"/>
      <c r="T13" s="43">
        <v>1</v>
      </c>
      <c r="U13" s="42">
        <v>1</v>
      </c>
      <c r="V13" s="42">
        <v>1</v>
      </c>
      <c r="W13" s="42">
        <v>1</v>
      </c>
      <c r="X13" s="39"/>
      <c r="Y13" s="43">
        <v>1</v>
      </c>
      <c r="Z13" s="43">
        <v>1</v>
      </c>
      <c r="AA13" s="43">
        <v>1</v>
      </c>
      <c r="AB13" s="39"/>
      <c r="AC13" s="43"/>
      <c r="AD13" s="43"/>
      <c r="AE13" s="39"/>
      <c r="AF13" s="43"/>
      <c r="AG13" s="43"/>
      <c r="AH13" s="43"/>
      <c r="AI13" s="43"/>
      <c r="AJ13" s="43">
        <v>1</v>
      </c>
      <c r="AK13" s="43">
        <v>1</v>
      </c>
      <c r="AL13" s="43">
        <v>1</v>
      </c>
      <c r="AM13" s="43">
        <v>1</v>
      </c>
      <c r="AN13" s="39"/>
      <c r="AO13" s="43"/>
      <c r="AP13" s="43"/>
      <c r="AQ13" s="43"/>
      <c r="AR13" s="43"/>
      <c r="AS13" s="43"/>
      <c r="AT13" s="43"/>
      <c r="AU13" s="40"/>
    </row>
    <row r="14" spans="1:47" s="17" customFormat="1" ht="15.75" customHeight="1">
      <c r="A14" s="30" t="s">
        <v>85</v>
      </c>
      <c r="B14" s="17" t="s">
        <v>52</v>
      </c>
      <c r="C14" s="31"/>
      <c r="D14" s="32"/>
      <c r="E14" s="33"/>
      <c r="F14" s="34">
        <v>80</v>
      </c>
      <c r="G14" s="34">
        <f t="shared" si="0"/>
        <v>20</v>
      </c>
      <c r="H14" s="35" t="str">
        <f t="shared" si="1"/>
        <v>5</v>
      </c>
      <c r="I14" s="36"/>
      <c r="J14" s="37"/>
      <c r="K14" s="37"/>
      <c r="L14" s="38"/>
      <c r="M14" s="43"/>
      <c r="N14" s="43"/>
      <c r="O14" s="43"/>
      <c r="P14" s="43"/>
      <c r="Q14" s="43"/>
      <c r="R14" s="43"/>
      <c r="S14" s="39"/>
      <c r="T14" s="43"/>
      <c r="U14" s="43"/>
      <c r="V14" s="43"/>
      <c r="W14" s="43"/>
      <c r="X14" s="39"/>
      <c r="Y14" s="43">
        <v>1</v>
      </c>
      <c r="Z14" s="43">
        <v>1</v>
      </c>
      <c r="AA14" s="43">
        <v>1</v>
      </c>
      <c r="AB14" s="39"/>
      <c r="AC14" s="43"/>
      <c r="AD14" s="43"/>
      <c r="AE14" s="39"/>
      <c r="AF14" s="43"/>
      <c r="AG14" s="43"/>
      <c r="AH14" s="43"/>
      <c r="AI14" s="43"/>
      <c r="AJ14" s="43"/>
      <c r="AK14" s="43"/>
      <c r="AL14" s="43"/>
      <c r="AM14" s="43"/>
      <c r="AN14" s="39"/>
      <c r="AO14" s="43"/>
      <c r="AP14" s="43"/>
      <c r="AQ14" s="43"/>
      <c r="AR14" s="43"/>
      <c r="AS14" s="43"/>
      <c r="AT14" s="43"/>
      <c r="AU14" s="40"/>
    </row>
    <row r="15" spans="1:47" s="17" customFormat="1" ht="15.75" customHeight="1">
      <c r="A15" s="6" t="s">
        <v>118</v>
      </c>
      <c r="B15" s="17" t="s">
        <v>119</v>
      </c>
      <c r="C15" s="7"/>
      <c r="D15" s="8"/>
      <c r="E15" s="9"/>
      <c r="F15" s="10">
        <v>85</v>
      </c>
      <c r="G15" s="34">
        <f t="shared" si="0"/>
        <v>21.25</v>
      </c>
      <c r="H15" s="35" t="str">
        <f t="shared" si="1"/>
        <v>5</v>
      </c>
      <c r="I15" s="12"/>
      <c r="J15" s="13"/>
      <c r="K15" s="13"/>
      <c r="L15" s="38"/>
      <c r="M15" s="43">
        <v>1</v>
      </c>
      <c r="N15" s="43">
        <v>1</v>
      </c>
      <c r="O15" s="43">
        <v>1</v>
      </c>
      <c r="P15" s="43"/>
      <c r="Q15" s="43"/>
      <c r="R15" s="43"/>
      <c r="S15" s="39"/>
      <c r="T15" s="43">
        <v>1</v>
      </c>
      <c r="U15" s="42">
        <v>1</v>
      </c>
      <c r="V15" s="42"/>
      <c r="W15" s="42"/>
      <c r="X15" s="39"/>
      <c r="Y15" s="43"/>
      <c r="Z15" s="43"/>
      <c r="AA15" s="43"/>
      <c r="AB15" s="39"/>
      <c r="AC15" s="43"/>
      <c r="AD15" s="43"/>
      <c r="AE15" s="39"/>
      <c r="AF15" s="43"/>
      <c r="AG15" s="43"/>
      <c r="AH15" s="43"/>
      <c r="AI15" s="43"/>
      <c r="AJ15" s="43"/>
      <c r="AK15" s="43"/>
      <c r="AL15" s="43"/>
      <c r="AM15" s="43"/>
      <c r="AN15" s="39"/>
      <c r="AO15" s="43"/>
      <c r="AP15" s="43"/>
      <c r="AQ15" s="43"/>
      <c r="AR15" s="43"/>
      <c r="AS15" s="43"/>
      <c r="AT15" s="43"/>
      <c r="AU15" s="40"/>
    </row>
    <row r="16" spans="1:48" s="17" customFormat="1" ht="15.75" customHeight="1">
      <c r="A16" s="30" t="s">
        <v>94</v>
      </c>
      <c r="B16" s="17" t="s">
        <v>61</v>
      </c>
      <c r="C16" s="31"/>
      <c r="D16" s="32"/>
      <c r="E16" s="33"/>
      <c r="F16" s="34">
        <v>80</v>
      </c>
      <c r="G16" s="34">
        <f t="shared" si="0"/>
        <v>20</v>
      </c>
      <c r="H16" s="35" t="str">
        <f t="shared" si="1"/>
        <v>5</v>
      </c>
      <c r="I16" s="36"/>
      <c r="J16" s="37"/>
      <c r="K16" s="38"/>
      <c r="L16" s="37"/>
      <c r="M16" s="43">
        <v>1</v>
      </c>
      <c r="N16" s="43">
        <v>1</v>
      </c>
      <c r="O16" s="43">
        <v>1</v>
      </c>
      <c r="P16" s="43"/>
      <c r="Q16" s="43">
        <v>1</v>
      </c>
      <c r="R16" s="43">
        <v>1</v>
      </c>
      <c r="S16" s="39"/>
      <c r="T16" s="43">
        <v>1</v>
      </c>
      <c r="U16" s="42">
        <v>1</v>
      </c>
      <c r="V16" s="42">
        <v>1</v>
      </c>
      <c r="W16" s="42">
        <v>1</v>
      </c>
      <c r="X16" s="39"/>
      <c r="Y16" s="43">
        <v>1</v>
      </c>
      <c r="Z16" s="43">
        <v>1</v>
      </c>
      <c r="AA16" s="43">
        <v>1</v>
      </c>
      <c r="AB16" s="39"/>
      <c r="AC16" s="43">
        <v>1</v>
      </c>
      <c r="AD16" s="43">
        <v>1</v>
      </c>
      <c r="AE16" s="39"/>
      <c r="AF16" s="43"/>
      <c r="AG16" s="43"/>
      <c r="AH16" s="43"/>
      <c r="AI16" s="43"/>
      <c r="AJ16" s="43">
        <v>1</v>
      </c>
      <c r="AK16" s="43">
        <v>1</v>
      </c>
      <c r="AL16" s="43">
        <v>1</v>
      </c>
      <c r="AM16" s="43">
        <v>1</v>
      </c>
      <c r="AN16" s="39"/>
      <c r="AO16" s="43"/>
      <c r="AP16" s="43"/>
      <c r="AQ16" s="43"/>
      <c r="AR16" s="43"/>
      <c r="AS16" s="43"/>
      <c r="AT16" s="43"/>
      <c r="AU16" s="40"/>
      <c r="AV16" s="17">
        <v>4.64</v>
      </c>
    </row>
    <row r="17" spans="1:47" s="17" customFormat="1" ht="15.75" customHeight="1">
      <c r="A17" s="30" t="s">
        <v>101</v>
      </c>
      <c r="B17" s="17" t="s">
        <v>68</v>
      </c>
      <c r="C17" s="31"/>
      <c r="D17" s="32"/>
      <c r="E17" s="33"/>
      <c r="F17" s="34">
        <v>80</v>
      </c>
      <c r="G17" s="34">
        <f t="shared" si="0"/>
        <v>20</v>
      </c>
      <c r="H17" s="35" t="str">
        <f t="shared" si="1"/>
        <v>5</v>
      </c>
      <c r="I17" s="36"/>
      <c r="J17" s="37"/>
      <c r="K17" s="38"/>
      <c r="L17" s="38"/>
      <c r="M17" s="43">
        <v>1</v>
      </c>
      <c r="N17" s="43">
        <v>1</v>
      </c>
      <c r="O17" s="43">
        <v>1</v>
      </c>
      <c r="P17" s="43"/>
      <c r="Q17" s="43">
        <v>1</v>
      </c>
      <c r="R17" s="43">
        <v>1</v>
      </c>
      <c r="S17" s="39"/>
      <c r="T17" s="43">
        <v>1</v>
      </c>
      <c r="U17" s="42">
        <v>1</v>
      </c>
      <c r="V17" s="42">
        <v>1</v>
      </c>
      <c r="W17" s="42">
        <v>1</v>
      </c>
      <c r="X17" s="39"/>
      <c r="Y17" s="43"/>
      <c r="Z17" s="43"/>
      <c r="AA17" s="43"/>
      <c r="AB17" s="39"/>
      <c r="AC17" s="43"/>
      <c r="AD17" s="43"/>
      <c r="AE17" s="39"/>
      <c r="AF17" s="43">
        <v>1</v>
      </c>
      <c r="AG17" s="43">
        <v>1</v>
      </c>
      <c r="AH17" s="43">
        <v>1</v>
      </c>
      <c r="AI17" s="43"/>
      <c r="AJ17" s="43"/>
      <c r="AK17" s="43"/>
      <c r="AL17" s="43"/>
      <c r="AM17" s="43"/>
      <c r="AN17" s="39"/>
      <c r="AO17" s="43"/>
      <c r="AP17" s="43"/>
      <c r="AQ17" s="43"/>
      <c r="AR17" s="43"/>
      <c r="AS17" s="43"/>
      <c r="AT17" s="43"/>
      <c r="AU17" s="40"/>
    </row>
    <row r="18" spans="1:47" s="17" customFormat="1" ht="15.75" customHeight="1">
      <c r="A18" s="30" t="s">
        <v>77</v>
      </c>
      <c r="B18" s="17" t="s">
        <v>44</v>
      </c>
      <c r="C18" s="31"/>
      <c r="D18" s="32"/>
      <c r="E18" s="33"/>
      <c r="F18" s="34">
        <v>70</v>
      </c>
      <c r="G18" s="34">
        <f t="shared" si="0"/>
        <v>17.5</v>
      </c>
      <c r="H18" s="35" t="str">
        <f t="shared" si="1"/>
        <v>5</v>
      </c>
      <c r="I18" s="36"/>
      <c r="J18" s="37"/>
      <c r="K18" s="38"/>
      <c r="L18" s="38"/>
      <c r="M18" s="43"/>
      <c r="N18" s="43"/>
      <c r="O18" s="43"/>
      <c r="P18" s="43"/>
      <c r="Q18" s="43"/>
      <c r="R18" s="43"/>
      <c r="S18" s="39"/>
      <c r="T18" s="43"/>
      <c r="U18" s="43"/>
      <c r="V18" s="43"/>
      <c r="W18" s="43"/>
      <c r="X18" s="39"/>
      <c r="Y18" s="43"/>
      <c r="Z18" s="43"/>
      <c r="AA18" s="43"/>
      <c r="AB18" s="39"/>
      <c r="AC18" s="43"/>
      <c r="AD18" s="43"/>
      <c r="AE18" s="39"/>
      <c r="AF18" s="43"/>
      <c r="AG18" s="43"/>
      <c r="AH18" s="43"/>
      <c r="AI18" s="43"/>
      <c r="AJ18" s="43"/>
      <c r="AK18" s="43"/>
      <c r="AL18" s="43"/>
      <c r="AM18" s="43"/>
      <c r="AN18" s="39"/>
      <c r="AO18" s="43"/>
      <c r="AP18" s="43"/>
      <c r="AQ18" s="43"/>
      <c r="AR18" s="43"/>
      <c r="AS18" s="43"/>
      <c r="AT18" s="43"/>
      <c r="AU18" s="40"/>
    </row>
    <row r="19" spans="1:47" s="17" customFormat="1" ht="15.75" customHeight="1">
      <c r="A19" s="30" t="s">
        <v>91</v>
      </c>
      <c r="B19" s="17" t="s">
        <v>58</v>
      </c>
      <c r="C19" s="31"/>
      <c r="D19" s="32"/>
      <c r="E19" s="33"/>
      <c r="F19" s="34">
        <v>80</v>
      </c>
      <c r="G19" s="34">
        <f t="shared" si="0"/>
        <v>20</v>
      </c>
      <c r="H19" s="35" t="str">
        <f t="shared" si="1"/>
        <v>5</v>
      </c>
      <c r="I19" s="36"/>
      <c r="J19" s="37"/>
      <c r="K19" s="38"/>
      <c r="L19" s="37"/>
      <c r="M19" s="43"/>
      <c r="N19" s="43"/>
      <c r="O19" s="43"/>
      <c r="P19" s="43"/>
      <c r="Q19" s="43">
        <v>1</v>
      </c>
      <c r="R19" s="43">
        <v>1</v>
      </c>
      <c r="S19" s="39"/>
      <c r="T19" s="43"/>
      <c r="U19" s="43"/>
      <c r="V19" s="43"/>
      <c r="W19" s="43"/>
      <c r="X19" s="39"/>
      <c r="Y19" s="43"/>
      <c r="Z19" s="43"/>
      <c r="AA19" s="43"/>
      <c r="AB19" s="39"/>
      <c r="AC19" s="43"/>
      <c r="AD19" s="43"/>
      <c r="AE19" s="39"/>
      <c r="AF19" s="43"/>
      <c r="AG19" s="43"/>
      <c r="AH19" s="43"/>
      <c r="AI19" s="43"/>
      <c r="AJ19" s="43"/>
      <c r="AK19" s="43"/>
      <c r="AL19" s="43"/>
      <c r="AM19" s="43"/>
      <c r="AN19" s="39"/>
      <c r="AO19" s="43"/>
      <c r="AP19" s="43"/>
      <c r="AQ19" s="43"/>
      <c r="AR19" s="43"/>
      <c r="AS19" s="43"/>
      <c r="AT19" s="43"/>
      <c r="AU19" s="40"/>
    </row>
    <row r="20" spans="1:48" s="17" customFormat="1" ht="15.75" customHeight="1">
      <c r="A20" s="6" t="s">
        <v>122</v>
      </c>
      <c r="B20" s="17" t="s">
        <v>123</v>
      </c>
      <c r="C20" s="7"/>
      <c r="D20" s="8"/>
      <c r="E20" s="9"/>
      <c r="F20" s="10">
        <v>95</v>
      </c>
      <c r="G20" s="34">
        <f t="shared" si="0"/>
        <v>23.75</v>
      </c>
      <c r="H20" s="35" t="str">
        <f t="shared" si="1"/>
        <v>5</v>
      </c>
      <c r="I20" s="12"/>
      <c r="J20" s="13"/>
      <c r="K20" s="13"/>
      <c r="L20" s="38"/>
      <c r="M20" s="43">
        <v>1</v>
      </c>
      <c r="N20" s="43">
        <v>1</v>
      </c>
      <c r="O20" s="43">
        <v>1</v>
      </c>
      <c r="P20" s="43"/>
      <c r="Q20" s="43">
        <v>1</v>
      </c>
      <c r="R20" s="43">
        <v>1</v>
      </c>
      <c r="S20" s="39"/>
      <c r="T20" s="43">
        <v>1</v>
      </c>
      <c r="U20" s="42">
        <v>1</v>
      </c>
      <c r="V20" s="42">
        <v>1</v>
      </c>
      <c r="W20" s="42">
        <v>1</v>
      </c>
      <c r="X20" s="39"/>
      <c r="Y20" s="43"/>
      <c r="Z20" s="43"/>
      <c r="AA20" s="43"/>
      <c r="AB20" s="39"/>
      <c r="AC20" s="43"/>
      <c r="AD20" s="43"/>
      <c r="AE20" s="39"/>
      <c r="AF20" s="43">
        <v>1</v>
      </c>
      <c r="AG20" s="43">
        <v>1</v>
      </c>
      <c r="AH20" s="43">
        <v>1</v>
      </c>
      <c r="AI20" s="43"/>
      <c r="AJ20" s="43">
        <v>1</v>
      </c>
      <c r="AK20" s="43">
        <v>1</v>
      </c>
      <c r="AL20" s="43">
        <v>1</v>
      </c>
      <c r="AM20" s="43">
        <v>1</v>
      </c>
      <c r="AN20" s="39"/>
      <c r="AO20" s="43">
        <v>1</v>
      </c>
      <c r="AP20" s="43">
        <v>1</v>
      </c>
      <c r="AQ20" s="43"/>
      <c r="AR20" s="43">
        <v>1</v>
      </c>
      <c r="AS20" s="43">
        <v>1</v>
      </c>
      <c r="AT20" s="43">
        <v>1</v>
      </c>
      <c r="AU20" s="40"/>
      <c r="AV20" s="17">
        <v>4.69</v>
      </c>
    </row>
    <row r="21" spans="1:49" s="17" customFormat="1" ht="15.75" customHeight="1">
      <c r="A21" s="30" t="s">
        <v>95</v>
      </c>
      <c r="B21" s="17" t="s">
        <v>62</v>
      </c>
      <c r="C21" s="31"/>
      <c r="D21" s="32"/>
      <c r="E21" s="33"/>
      <c r="F21" s="34">
        <v>100</v>
      </c>
      <c r="G21" s="34">
        <f t="shared" si="0"/>
        <v>25</v>
      </c>
      <c r="H21" s="35" t="str">
        <f t="shared" si="1"/>
        <v>5</v>
      </c>
      <c r="I21" s="36"/>
      <c r="J21" s="37"/>
      <c r="K21" s="38"/>
      <c r="L21" s="38"/>
      <c r="M21" s="43">
        <v>1</v>
      </c>
      <c r="N21" s="43">
        <v>1</v>
      </c>
      <c r="O21" s="43">
        <v>1</v>
      </c>
      <c r="P21" s="43"/>
      <c r="Q21" s="43"/>
      <c r="R21" s="43"/>
      <c r="S21" s="39"/>
      <c r="T21" s="43">
        <v>1</v>
      </c>
      <c r="U21" s="42">
        <v>1</v>
      </c>
      <c r="V21" s="42">
        <v>1</v>
      </c>
      <c r="W21" s="42">
        <v>1</v>
      </c>
      <c r="X21" s="39"/>
      <c r="Y21" s="43">
        <v>1</v>
      </c>
      <c r="Z21" s="43">
        <v>1</v>
      </c>
      <c r="AA21" s="43">
        <v>1</v>
      </c>
      <c r="AB21" s="39"/>
      <c r="AC21" s="43">
        <v>1</v>
      </c>
      <c r="AD21" s="43">
        <v>1</v>
      </c>
      <c r="AE21" s="39"/>
      <c r="AF21" s="43">
        <v>1</v>
      </c>
      <c r="AG21" s="43">
        <v>1</v>
      </c>
      <c r="AH21" s="43">
        <v>1</v>
      </c>
      <c r="AI21" s="43"/>
      <c r="AJ21" s="43">
        <v>1</v>
      </c>
      <c r="AK21" s="43">
        <v>1</v>
      </c>
      <c r="AL21" s="43">
        <v>1</v>
      </c>
      <c r="AM21" s="43">
        <v>1</v>
      </c>
      <c r="AN21" s="39"/>
      <c r="AO21" s="43">
        <v>1</v>
      </c>
      <c r="AP21" s="43">
        <v>1</v>
      </c>
      <c r="AQ21" s="43"/>
      <c r="AR21" s="43">
        <v>1</v>
      </c>
      <c r="AS21" s="43">
        <v>1</v>
      </c>
      <c r="AT21" s="43">
        <v>1</v>
      </c>
      <c r="AU21" s="40"/>
      <c r="AV21" s="17">
        <v>4.69</v>
      </c>
      <c r="AW21" s="17">
        <v>2</v>
      </c>
    </row>
    <row r="22" spans="1:49" s="17" customFormat="1" ht="15.75" customHeight="1">
      <c r="A22" s="6" t="s">
        <v>106</v>
      </c>
      <c r="B22" s="17" t="s">
        <v>107</v>
      </c>
      <c r="C22" s="7"/>
      <c r="D22" s="8"/>
      <c r="E22" s="9"/>
      <c r="F22" s="10">
        <v>100</v>
      </c>
      <c r="G22" s="34">
        <f t="shared" si="0"/>
        <v>25</v>
      </c>
      <c r="H22" s="35" t="str">
        <f t="shared" si="1"/>
        <v>5</v>
      </c>
      <c r="I22" s="12"/>
      <c r="J22" s="13"/>
      <c r="K22" s="13"/>
      <c r="L22" s="37"/>
      <c r="M22" s="43">
        <v>1</v>
      </c>
      <c r="N22" s="43">
        <v>1</v>
      </c>
      <c r="O22" s="43">
        <v>1</v>
      </c>
      <c r="P22" s="43"/>
      <c r="Q22" s="43">
        <v>1</v>
      </c>
      <c r="R22" s="43">
        <v>1</v>
      </c>
      <c r="S22" s="39"/>
      <c r="T22" s="43">
        <v>1</v>
      </c>
      <c r="U22" s="42">
        <v>1</v>
      </c>
      <c r="V22" s="42">
        <v>1</v>
      </c>
      <c r="W22" s="42">
        <v>1</v>
      </c>
      <c r="X22" s="39"/>
      <c r="Y22" s="43">
        <v>1</v>
      </c>
      <c r="Z22" s="43">
        <v>1</v>
      </c>
      <c r="AA22" s="43">
        <v>1</v>
      </c>
      <c r="AB22" s="39"/>
      <c r="AC22" s="43">
        <v>1</v>
      </c>
      <c r="AD22" s="43">
        <v>1</v>
      </c>
      <c r="AE22" s="39"/>
      <c r="AF22" s="43"/>
      <c r="AG22" s="43"/>
      <c r="AH22" s="43"/>
      <c r="AI22" s="43"/>
      <c r="AJ22" s="43">
        <v>1</v>
      </c>
      <c r="AK22" s="43">
        <v>1</v>
      </c>
      <c r="AL22" s="43">
        <v>1</v>
      </c>
      <c r="AM22" s="43">
        <v>1</v>
      </c>
      <c r="AN22" s="39"/>
      <c r="AO22" s="43">
        <v>1</v>
      </c>
      <c r="AP22" s="43">
        <v>1</v>
      </c>
      <c r="AQ22" s="43"/>
      <c r="AR22" s="43">
        <v>1</v>
      </c>
      <c r="AS22" s="43">
        <v>1</v>
      </c>
      <c r="AT22" s="43">
        <v>1</v>
      </c>
      <c r="AU22" s="40"/>
      <c r="AV22" s="17">
        <v>4.69</v>
      </c>
      <c r="AW22" s="17">
        <v>2</v>
      </c>
    </row>
    <row r="23" spans="1:47" s="17" customFormat="1" ht="15.75" customHeight="1">
      <c r="A23" s="30" t="s">
        <v>88</v>
      </c>
      <c r="B23" s="17" t="s">
        <v>55</v>
      </c>
      <c r="C23" s="31"/>
      <c r="D23" s="32"/>
      <c r="E23" s="33"/>
      <c r="F23" s="34"/>
      <c r="G23" s="34">
        <f t="shared" si="0"/>
        <v>0</v>
      </c>
      <c r="H23" s="35" t="str">
        <f t="shared" si="1"/>
        <v>5</v>
      </c>
      <c r="I23" s="36"/>
      <c r="J23" s="37"/>
      <c r="K23" s="37"/>
      <c r="L23" s="38"/>
      <c r="M23" s="43"/>
      <c r="N23" s="43"/>
      <c r="O23" s="43"/>
      <c r="P23" s="43"/>
      <c r="Q23" s="43"/>
      <c r="R23" s="43"/>
      <c r="S23" s="39"/>
      <c r="T23" s="43"/>
      <c r="U23" s="43"/>
      <c r="V23" s="43"/>
      <c r="W23" s="43"/>
      <c r="X23" s="39"/>
      <c r="Y23" s="43"/>
      <c r="Z23" s="43"/>
      <c r="AA23" s="43"/>
      <c r="AB23" s="39"/>
      <c r="AC23" s="43"/>
      <c r="AD23" s="43"/>
      <c r="AE23" s="39"/>
      <c r="AF23" s="43"/>
      <c r="AG23" s="43"/>
      <c r="AH23" s="43"/>
      <c r="AI23" s="43"/>
      <c r="AJ23" s="43"/>
      <c r="AK23" s="43"/>
      <c r="AL23" s="43"/>
      <c r="AM23" s="43"/>
      <c r="AN23" s="39"/>
      <c r="AO23" s="43"/>
      <c r="AP23" s="43"/>
      <c r="AQ23" s="43"/>
      <c r="AR23" s="43"/>
      <c r="AS23" s="43"/>
      <c r="AT23" s="43"/>
      <c r="AU23" s="40"/>
    </row>
    <row r="24" spans="1:47" s="17" customFormat="1" ht="15.75" customHeight="1">
      <c r="A24" s="30" t="s">
        <v>124</v>
      </c>
      <c r="B24" s="17" t="s">
        <v>125</v>
      </c>
      <c r="C24" s="31"/>
      <c r="D24" s="32"/>
      <c r="E24" s="33"/>
      <c r="F24" s="34"/>
      <c r="G24" s="34">
        <f t="shared" si="0"/>
        <v>0</v>
      </c>
      <c r="H24" s="35" t="str">
        <f t="shared" si="1"/>
        <v>5</v>
      </c>
      <c r="I24" s="36"/>
      <c r="J24" s="37"/>
      <c r="K24" s="37"/>
      <c r="L24" s="38"/>
      <c r="M24" s="43"/>
      <c r="N24" s="43"/>
      <c r="O24" s="43"/>
      <c r="P24" s="43"/>
      <c r="Q24" s="43">
        <v>1</v>
      </c>
      <c r="R24" s="43">
        <v>1</v>
      </c>
      <c r="S24" s="39"/>
      <c r="T24" s="43">
        <v>1</v>
      </c>
      <c r="U24" s="42">
        <v>1</v>
      </c>
      <c r="V24" s="42">
        <v>1</v>
      </c>
      <c r="W24" s="42">
        <v>1</v>
      </c>
      <c r="X24" s="39"/>
      <c r="Y24" s="43">
        <v>1</v>
      </c>
      <c r="Z24" s="43">
        <v>1</v>
      </c>
      <c r="AA24" s="43">
        <v>1</v>
      </c>
      <c r="AB24" s="39"/>
      <c r="AC24" s="43">
        <v>1</v>
      </c>
      <c r="AD24" s="43">
        <v>1</v>
      </c>
      <c r="AE24" s="39"/>
      <c r="AF24" s="43"/>
      <c r="AG24" s="43"/>
      <c r="AH24" s="43"/>
      <c r="AI24" s="43"/>
      <c r="AJ24" s="43">
        <v>1</v>
      </c>
      <c r="AK24" s="43">
        <v>1</v>
      </c>
      <c r="AL24" s="43">
        <v>1</v>
      </c>
      <c r="AM24" s="43">
        <v>1</v>
      </c>
      <c r="AN24" s="39"/>
      <c r="AO24" s="43">
        <v>1</v>
      </c>
      <c r="AP24" s="43">
        <v>1</v>
      </c>
      <c r="AQ24" s="43"/>
      <c r="AR24" s="43"/>
      <c r="AS24" s="43"/>
      <c r="AT24" s="43"/>
      <c r="AU24" s="40"/>
    </row>
    <row r="25" spans="1:47" s="17" customFormat="1" ht="15.75" customHeight="1">
      <c r="A25" s="30" t="s">
        <v>132</v>
      </c>
      <c r="B25" s="17" t="s">
        <v>133</v>
      </c>
      <c r="C25" s="31"/>
      <c r="D25" s="32"/>
      <c r="E25" s="33"/>
      <c r="F25" s="34">
        <v>90</v>
      </c>
      <c r="G25" s="34">
        <f>C25+D25*0.5+F25*0.25</f>
        <v>22.5</v>
      </c>
      <c r="H25" s="35" t="str">
        <f t="shared" si="1"/>
        <v>5</v>
      </c>
      <c r="I25" s="36"/>
      <c r="J25" s="37"/>
      <c r="K25" s="37"/>
      <c r="L25" s="38"/>
      <c r="M25" s="43"/>
      <c r="N25" s="43"/>
      <c r="O25" s="43"/>
      <c r="P25" s="43"/>
      <c r="Q25" s="43"/>
      <c r="R25" s="43"/>
      <c r="S25" s="39"/>
      <c r="T25" s="43"/>
      <c r="U25" s="42"/>
      <c r="V25" s="42"/>
      <c r="W25" s="42"/>
      <c r="X25" s="39"/>
      <c r="Y25" s="43"/>
      <c r="Z25" s="43"/>
      <c r="AA25" s="43"/>
      <c r="AB25" s="39"/>
      <c r="AC25" s="43"/>
      <c r="AD25" s="43"/>
      <c r="AE25" s="39"/>
      <c r="AF25" s="43"/>
      <c r="AG25" s="43"/>
      <c r="AH25" s="43"/>
      <c r="AI25" s="43"/>
      <c r="AJ25" s="43"/>
      <c r="AK25" s="43"/>
      <c r="AL25" s="43"/>
      <c r="AM25" s="43"/>
      <c r="AN25" s="39"/>
      <c r="AO25" s="43"/>
      <c r="AP25" s="43"/>
      <c r="AQ25" s="43"/>
      <c r="AR25" s="43"/>
      <c r="AS25" s="43"/>
      <c r="AT25" s="43"/>
      <c r="AU25" s="40"/>
    </row>
    <row r="26" spans="1:48" ht="15.75">
      <c r="A26" s="30" t="s">
        <v>99</v>
      </c>
      <c r="B26" s="17" t="s">
        <v>66</v>
      </c>
      <c r="C26" s="31"/>
      <c r="D26" s="32"/>
      <c r="E26" s="33"/>
      <c r="F26" s="34">
        <v>100</v>
      </c>
      <c r="G26" s="34">
        <f t="shared" si="0"/>
        <v>25</v>
      </c>
      <c r="H26" s="35" t="str">
        <f t="shared" si="1"/>
        <v>5</v>
      </c>
      <c r="I26" s="36"/>
      <c r="J26" s="37"/>
      <c r="K26" s="38"/>
      <c r="M26" s="42">
        <v>1</v>
      </c>
      <c r="N26" s="43">
        <v>1</v>
      </c>
      <c r="O26" s="43">
        <v>1</v>
      </c>
      <c r="Q26" s="42">
        <v>1</v>
      </c>
      <c r="R26" s="42">
        <v>1</v>
      </c>
      <c r="Y26" s="42">
        <v>1</v>
      </c>
      <c r="Z26" s="42">
        <v>1</v>
      </c>
      <c r="AA26" s="42">
        <v>1</v>
      </c>
      <c r="AJ26" s="42">
        <v>1</v>
      </c>
      <c r="AK26" s="42">
        <v>1</v>
      </c>
      <c r="AL26" s="42">
        <v>1</v>
      </c>
      <c r="AM26" s="42">
        <v>1</v>
      </c>
      <c r="AR26" s="42">
        <v>1</v>
      </c>
      <c r="AS26" s="42">
        <v>1</v>
      </c>
      <c r="AT26" s="42">
        <v>1</v>
      </c>
      <c r="AV26" s="5">
        <v>4.66</v>
      </c>
    </row>
    <row r="27" spans="1:48" s="17" customFormat="1" ht="15.75" customHeight="1">
      <c r="A27" s="30" t="s">
        <v>93</v>
      </c>
      <c r="B27" s="17" t="s">
        <v>60</v>
      </c>
      <c r="C27" s="31"/>
      <c r="D27" s="32"/>
      <c r="E27" s="33"/>
      <c r="F27" s="34">
        <v>80</v>
      </c>
      <c r="G27" s="34">
        <f t="shared" si="0"/>
        <v>20</v>
      </c>
      <c r="H27" s="35" t="str">
        <f t="shared" si="1"/>
        <v>5</v>
      </c>
      <c r="I27" s="36"/>
      <c r="J27" s="37"/>
      <c r="K27" s="37"/>
      <c r="L27" s="37"/>
      <c r="M27" s="43">
        <v>1</v>
      </c>
      <c r="N27" s="43">
        <v>1</v>
      </c>
      <c r="O27" s="43">
        <v>1</v>
      </c>
      <c r="P27" s="43"/>
      <c r="Q27" s="43">
        <v>1</v>
      </c>
      <c r="R27" s="43">
        <v>1</v>
      </c>
      <c r="S27" s="39"/>
      <c r="T27" s="43">
        <v>1</v>
      </c>
      <c r="U27" s="42">
        <v>1</v>
      </c>
      <c r="V27" s="42">
        <v>1</v>
      </c>
      <c r="W27" s="42">
        <v>1</v>
      </c>
      <c r="X27" s="39"/>
      <c r="Y27" s="43">
        <v>1</v>
      </c>
      <c r="Z27" s="43">
        <v>1</v>
      </c>
      <c r="AA27" s="43">
        <v>1</v>
      </c>
      <c r="AB27" s="39"/>
      <c r="AC27" s="43">
        <v>1</v>
      </c>
      <c r="AD27" s="43">
        <v>1</v>
      </c>
      <c r="AE27" s="39"/>
      <c r="AF27" s="43"/>
      <c r="AG27" s="43"/>
      <c r="AH27" s="43"/>
      <c r="AI27" s="43"/>
      <c r="AJ27" s="43">
        <v>1</v>
      </c>
      <c r="AK27" s="43">
        <v>1</v>
      </c>
      <c r="AL27" s="43">
        <v>1</v>
      </c>
      <c r="AM27" s="43">
        <v>1</v>
      </c>
      <c r="AN27" s="39"/>
      <c r="AO27" s="43">
        <v>1</v>
      </c>
      <c r="AP27" s="43">
        <v>1</v>
      </c>
      <c r="AQ27" s="43"/>
      <c r="AR27" s="43">
        <v>1</v>
      </c>
      <c r="AS27" s="43">
        <v>1</v>
      </c>
      <c r="AT27" s="43">
        <v>1</v>
      </c>
      <c r="AU27" s="40"/>
      <c r="AV27" s="17">
        <v>4.64</v>
      </c>
    </row>
    <row r="28" spans="1:46" ht="15.75">
      <c r="A28" s="6" t="s">
        <v>104</v>
      </c>
      <c r="B28" s="17" t="s">
        <v>105</v>
      </c>
      <c r="C28" s="7"/>
      <c r="D28" s="8"/>
      <c r="F28" s="10">
        <v>80</v>
      </c>
      <c r="G28" s="34">
        <f t="shared" si="0"/>
        <v>20</v>
      </c>
      <c r="H28" s="35" t="str">
        <f t="shared" si="1"/>
        <v>5</v>
      </c>
      <c r="K28" s="13"/>
      <c r="L28" s="13"/>
      <c r="M28" s="42">
        <v>1</v>
      </c>
      <c r="N28" s="43">
        <v>1</v>
      </c>
      <c r="O28" s="43">
        <v>1</v>
      </c>
      <c r="T28" s="42">
        <v>1</v>
      </c>
      <c r="U28" s="42">
        <v>1</v>
      </c>
      <c r="V28" s="42">
        <v>1</v>
      </c>
      <c r="W28" s="42">
        <v>1</v>
      </c>
      <c r="AF28" s="42">
        <v>1</v>
      </c>
      <c r="AG28" s="42">
        <v>1</v>
      </c>
      <c r="AH28" s="42">
        <v>1</v>
      </c>
      <c r="AO28" s="42">
        <v>1</v>
      </c>
      <c r="AP28" s="42">
        <v>1</v>
      </c>
      <c r="AT28" s="42"/>
    </row>
    <row r="29" spans="1:47" s="17" customFormat="1" ht="15.75" customHeight="1">
      <c r="A29" s="30" t="s">
        <v>78</v>
      </c>
      <c r="B29" s="17" t="s">
        <v>45</v>
      </c>
      <c r="C29" s="31"/>
      <c r="D29" s="32"/>
      <c r="E29" s="33"/>
      <c r="F29" s="34">
        <v>90</v>
      </c>
      <c r="G29" s="34">
        <f t="shared" si="0"/>
        <v>22.5</v>
      </c>
      <c r="H29" s="35" t="str">
        <f t="shared" si="1"/>
        <v>5</v>
      </c>
      <c r="I29" s="36"/>
      <c r="J29" s="37"/>
      <c r="K29" s="38"/>
      <c r="L29" s="37"/>
      <c r="M29" s="43">
        <v>1</v>
      </c>
      <c r="N29" s="43">
        <v>1</v>
      </c>
      <c r="O29" s="43">
        <v>1</v>
      </c>
      <c r="P29" s="43"/>
      <c r="Q29" s="43"/>
      <c r="R29" s="43"/>
      <c r="S29" s="39"/>
      <c r="T29" s="43">
        <v>1</v>
      </c>
      <c r="U29" s="42">
        <v>1</v>
      </c>
      <c r="V29" s="42">
        <v>1</v>
      </c>
      <c r="W29" s="42">
        <v>1</v>
      </c>
      <c r="X29" s="39"/>
      <c r="Y29" s="43"/>
      <c r="Z29" s="43"/>
      <c r="AA29" s="43"/>
      <c r="AB29" s="39"/>
      <c r="AC29" s="43">
        <v>1</v>
      </c>
      <c r="AD29" s="43">
        <v>1</v>
      </c>
      <c r="AE29" s="39"/>
      <c r="AF29" s="43"/>
      <c r="AG29" s="43"/>
      <c r="AH29" s="43"/>
      <c r="AI29" s="43"/>
      <c r="AJ29" s="43"/>
      <c r="AK29" s="43"/>
      <c r="AL29" s="43"/>
      <c r="AM29" s="43"/>
      <c r="AN29" s="39"/>
      <c r="AO29" s="43"/>
      <c r="AP29" s="43"/>
      <c r="AQ29" s="43"/>
      <c r="AR29" s="43">
        <v>1</v>
      </c>
      <c r="AS29" s="43">
        <v>1</v>
      </c>
      <c r="AT29" s="43">
        <v>1</v>
      </c>
      <c r="AU29" s="40"/>
    </row>
    <row r="30" spans="1:49" ht="15.75">
      <c r="A30" s="30" t="s">
        <v>79</v>
      </c>
      <c r="B30" s="17" t="s">
        <v>46</v>
      </c>
      <c r="C30" s="31"/>
      <c r="D30" s="32"/>
      <c r="E30" s="33"/>
      <c r="F30" s="34">
        <v>100</v>
      </c>
      <c r="G30" s="34">
        <f t="shared" si="0"/>
        <v>25</v>
      </c>
      <c r="H30" s="35" t="str">
        <f t="shared" si="1"/>
        <v>5</v>
      </c>
      <c r="I30" s="36"/>
      <c r="J30" s="37"/>
      <c r="K30" s="37"/>
      <c r="L30" s="13"/>
      <c r="M30" s="42">
        <v>1</v>
      </c>
      <c r="N30" s="43">
        <v>1</v>
      </c>
      <c r="O30" s="43">
        <v>1</v>
      </c>
      <c r="Q30" s="42">
        <v>1</v>
      </c>
      <c r="R30" s="42">
        <v>1</v>
      </c>
      <c r="T30" s="42">
        <v>1</v>
      </c>
      <c r="U30" s="42">
        <v>1</v>
      </c>
      <c r="V30" s="42">
        <v>1</v>
      </c>
      <c r="W30" s="42">
        <v>1</v>
      </c>
      <c r="Y30" s="42">
        <v>1</v>
      </c>
      <c r="Z30" s="42">
        <v>1</v>
      </c>
      <c r="AA30" s="42">
        <v>1</v>
      </c>
      <c r="AC30" s="42">
        <v>1</v>
      </c>
      <c r="AD30" s="42">
        <v>1</v>
      </c>
      <c r="AF30" s="42">
        <v>1</v>
      </c>
      <c r="AG30" s="42">
        <v>1</v>
      </c>
      <c r="AH30" s="42">
        <v>1</v>
      </c>
      <c r="AO30" s="42">
        <v>1</v>
      </c>
      <c r="AP30" s="42">
        <v>1</v>
      </c>
      <c r="AR30" s="42">
        <v>1</v>
      </c>
      <c r="AS30" s="42">
        <v>1</v>
      </c>
      <c r="AT30" s="42">
        <v>1</v>
      </c>
      <c r="AV30" s="5">
        <v>4.76</v>
      </c>
      <c r="AW30" s="5">
        <v>2</v>
      </c>
    </row>
    <row r="31" spans="1:48" s="17" customFormat="1" ht="15.75" customHeight="1">
      <c r="A31" s="30" t="s">
        <v>87</v>
      </c>
      <c r="B31" s="17" t="s">
        <v>54</v>
      </c>
      <c r="C31" s="31"/>
      <c r="D31" s="41"/>
      <c r="E31" s="33"/>
      <c r="F31" s="34">
        <v>95</v>
      </c>
      <c r="G31" s="34">
        <f t="shared" si="0"/>
        <v>23.75</v>
      </c>
      <c r="H31" s="35" t="str">
        <f t="shared" si="1"/>
        <v>5</v>
      </c>
      <c r="I31" s="36"/>
      <c r="J31" s="37"/>
      <c r="K31" s="37"/>
      <c r="L31" s="37"/>
      <c r="M31" s="43">
        <v>1</v>
      </c>
      <c r="N31" s="43">
        <v>1</v>
      </c>
      <c r="O31" s="43">
        <v>1</v>
      </c>
      <c r="P31" s="43"/>
      <c r="Q31" s="43"/>
      <c r="R31" s="43"/>
      <c r="S31" s="39"/>
      <c r="T31" s="43"/>
      <c r="U31" s="43"/>
      <c r="V31" s="43"/>
      <c r="W31" s="43"/>
      <c r="X31" s="39"/>
      <c r="Y31" s="43">
        <v>1</v>
      </c>
      <c r="Z31" s="43">
        <v>1</v>
      </c>
      <c r="AA31" s="43">
        <v>1</v>
      </c>
      <c r="AB31" s="39"/>
      <c r="AC31" s="43">
        <v>1</v>
      </c>
      <c r="AD31" s="43">
        <v>1</v>
      </c>
      <c r="AE31" s="39"/>
      <c r="AF31" s="43">
        <v>1</v>
      </c>
      <c r="AG31" s="43">
        <v>1</v>
      </c>
      <c r="AH31" s="43">
        <v>1</v>
      </c>
      <c r="AI31" s="43"/>
      <c r="AJ31" s="43">
        <v>1</v>
      </c>
      <c r="AK31" s="43">
        <v>1</v>
      </c>
      <c r="AL31" s="43">
        <v>1</v>
      </c>
      <c r="AM31" s="43">
        <v>1</v>
      </c>
      <c r="AN31" s="39"/>
      <c r="AO31" s="43">
        <v>1</v>
      </c>
      <c r="AP31" s="43">
        <v>1</v>
      </c>
      <c r="AQ31" s="43"/>
      <c r="AR31" s="43"/>
      <c r="AS31" s="43"/>
      <c r="AT31" s="43"/>
      <c r="AU31" s="40"/>
      <c r="AV31" s="17">
        <v>4.76</v>
      </c>
    </row>
    <row r="32" spans="1:48" ht="15.75">
      <c r="A32" s="30" t="s">
        <v>100</v>
      </c>
      <c r="B32" s="17" t="s">
        <v>67</v>
      </c>
      <c r="C32" s="31"/>
      <c r="D32" s="32"/>
      <c r="E32" s="33"/>
      <c r="F32" s="34">
        <v>100</v>
      </c>
      <c r="G32" s="34">
        <f t="shared" si="0"/>
        <v>25</v>
      </c>
      <c r="H32" s="35" t="str">
        <f t="shared" si="1"/>
        <v>5</v>
      </c>
      <c r="I32" s="36"/>
      <c r="J32" s="37"/>
      <c r="K32" s="37"/>
      <c r="L32" s="13"/>
      <c r="N32" s="43"/>
      <c r="O32" s="43"/>
      <c r="Q32" s="42">
        <v>1</v>
      </c>
      <c r="R32" s="42">
        <v>1</v>
      </c>
      <c r="T32" s="42">
        <v>1</v>
      </c>
      <c r="U32" s="42">
        <v>1</v>
      </c>
      <c r="V32" s="42">
        <v>1</v>
      </c>
      <c r="W32" s="42">
        <v>1</v>
      </c>
      <c r="AC32" s="42">
        <v>1</v>
      </c>
      <c r="AD32" s="42">
        <v>1</v>
      </c>
      <c r="AR32" s="42">
        <v>1</v>
      </c>
      <c r="AS32" s="42">
        <v>1</v>
      </c>
      <c r="AT32" s="42">
        <v>1</v>
      </c>
      <c r="AV32" s="5">
        <v>4.66</v>
      </c>
    </row>
    <row r="33" spans="1:48" s="17" customFormat="1" ht="15.75" customHeight="1">
      <c r="A33" s="6" t="s">
        <v>108</v>
      </c>
      <c r="B33" s="17" t="s">
        <v>109</v>
      </c>
      <c r="C33" s="7"/>
      <c r="D33" s="8"/>
      <c r="E33" s="9"/>
      <c r="F33" s="10">
        <v>95</v>
      </c>
      <c r="G33" s="34">
        <f t="shared" si="0"/>
        <v>23.75</v>
      </c>
      <c r="H33" s="35" t="str">
        <f t="shared" si="1"/>
        <v>5</v>
      </c>
      <c r="I33" s="12"/>
      <c r="J33" s="13"/>
      <c r="K33" s="13"/>
      <c r="L33" s="37"/>
      <c r="M33" s="43">
        <v>1</v>
      </c>
      <c r="N33" s="43">
        <v>1</v>
      </c>
      <c r="O33" s="43">
        <v>1</v>
      </c>
      <c r="P33" s="43"/>
      <c r="Q33" s="43">
        <v>1</v>
      </c>
      <c r="R33" s="43">
        <v>1</v>
      </c>
      <c r="S33" s="39"/>
      <c r="T33" s="43">
        <v>1</v>
      </c>
      <c r="U33" s="42">
        <v>1</v>
      </c>
      <c r="V33" s="42">
        <v>1</v>
      </c>
      <c r="W33" s="42">
        <v>1</v>
      </c>
      <c r="X33" s="39"/>
      <c r="Y33" s="43">
        <v>1</v>
      </c>
      <c r="Z33" s="43">
        <v>1</v>
      </c>
      <c r="AA33" s="43">
        <v>1</v>
      </c>
      <c r="AB33" s="39"/>
      <c r="AC33" s="43"/>
      <c r="AD33" s="43"/>
      <c r="AE33" s="39"/>
      <c r="AF33" s="43"/>
      <c r="AG33" s="43"/>
      <c r="AH33" s="43"/>
      <c r="AI33" s="43"/>
      <c r="AJ33" s="43"/>
      <c r="AK33" s="43">
        <v>1</v>
      </c>
      <c r="AL33" s="43">
        <v>1</v>
      </c>
      <c r="AM33" s="43">
        <v>1</v>
      </c>
      <c r="AN33" s="39"/>
      <c r="AO33" s="43"/>
      <c r="AP33" s="43"/>
      <c r="AQ33" s="43"/>
      <c r="AR33" s="43"/>
      <c r="AS33" s="43"/>
      <c r="AT33" s="43"/>
      <c r="AU33" s="40"/>
      <c r="AV33" s="17">
        <v>4.76</v>
      </c>
    </row>
    <row r="34" spans="1:48" s="17" customFormat="1" ht="15.75" customHeight="1">
      <c r="A34" s="30" t="s">
        <v>86</v>
      </c>
      <c r="B34" s="17" t="s">
        <v>53</v>
      </c>
      <c r="C34" s="31"/>
      <c r="D34" s="32"/>
      <c r="E34" s="33"/>
      <c r="F34" s="34">
        <v>90</v>
      </c>
      <c r="G34" s="34">
        <f t="shared" si="0"/>
        <v>22.5</v>
      </c>
      <c r="H34" s="35" t="str">
        <f t="shared" si="1"/>
        <v>5</v>
      </c>
      <c r="I34" s="36"/>
      <c r="J34" s="37"/>
      <c r="K34" s="38"/>
      <c r="L34" s="38"/>
      <c r="M34" s="43">
        <v>1</v>
      </c>
      <c r="N34" s="43">
        <v>1</v>
      </c>
      <c r="O34" s="43">
        <v>1</v>
      </c>
      <c r="P34" s="43"/>
      <c r="Q34" s="43">
        <v>1</v>
      </c>
      <c r="R34" s="43">
        <v>1</v>
      </c>
      <c r="S34" s="39"/>
      <c r="T34" s="43">
        <v>1</v>
      </c>
      <c r="U34" s="42">
        <v>1</v>
      </c>
      <c r="V34" s="42">
        <v>1</v>
      </c>
      <c r="W34" s="42">
        <v>1</v>
      </c>
      <c r="X34" s="39"/>
      <c r="Y34" s="43"/>
      <c r="Z34" s="43"/>
      <c r="AA34" s="43"/>
      <c r="AB34" s="39"/>
      <c r="AC34" s="43">
        <v>1</v>
      </c>
      <c r="AD34" s="43">
        <v>1</v>
      </c>
      <c r="AE34" s="39"/>
      <c r="AF34" s="43">
        <v>1</v>
      </c>
      <c r="AG34" s="43">
        <v>1</v>
      </c>
      <c r="AH34" s="43">
        <v>1</v>
      </c>
      <c r="AI34" s="43"/>
      <c r="AJ34" s="43">
        <v>1</v>
      </c>
      <c r="AK34" s="43">
        <v>1</v>
      </c>
      <c r="AL34" s="43">
        <v>1</v>
      </c>
      <c r="AM34" s="43">
        <v>1</v>
      </c>
      <c r="AN34" s="39"/>
      <c r="AO34" s="43">
        <v>1</v>
      </c>
      <c r="AP34" s="43">
        <v>1</v>
      </c>
      <c r="AQ34" s="43"/>
      <c r="AR34" s="43">
        <v>1</v>
      </c>
      <c r="AS34" s="43">
        <v>1</v>
      </c>
      <c r="AT34" s="43">
        <v>1</v>
      </c>
      <c r="AU34" s="40"/>
      <c r="AV34" s="17">
        <v>4.86</v>
      </c>
    </row>
    <row r="35" spans="1:47" s="17" customFormat="1" ht="15.75" customHeight="1">
      <c r="A35" s="6" t="s">
        <v>120</v>
      </c>
      <c r="B35" s="17" t="s">
        <v>121</v>
      </c>
      <c r="C35" s="7"/>
      <c r="D35" s="8"/>
      <c r="E35" s="9"/>
      <c r="F35" s="10">
        <v>85</v>
      </c>
      <c r="G35" s="34">
        <f t="shared" si="0"/>
        <v>21.25</v>
      </c>
      <c r="H35" s="35" t="str">
        <f t="shared" si="1"/>
        <v>5</v>
      </c>
      <c r="I35" s="12"/>
      <c r="J35" s="13"/>
      <c r="K35" s="13"/>
      <c r="L35" s="37"/>
      <c r="M35" s="43">
        <v>1</v>
      </c>
      <c r="N35" s="43">
        <v>1</v>
      </c>
      <c r="O35" s="43">
        <v>1</v>
      </c>
      <c r="P35" s="43"/>
      <c r="Q35" s="43"/>
      <c r="R35" s="43"/>
      <c r="S35" s="39"/>
      <c r="T35" s="43">
        <v>1</v>
      </c>
      <c r="U35" s="42">
        <v>1</v>
      </c>
      <c r="V35" s="42">
        <v>1</v>
      </c>
      <c r="W35" s="42">
        <v>1</v>
      </c>
      <c r="X35" s="39"/>
      <c r="Y35" s="43"/>
      <c r="Z35" s="43"/>
      <c r="AA35" s="43"/>
      <c r="AB35" s="39"/>
      <c r="AC35" s="43"/>
      <c r="AD35" s="43"/>
      <c r="AE35" s="39"/>
      <c r="AF35" s="43"/>
      <c r="AG35" s="43"/>
      <c r="AH35" s="43"/>
      <c r="AI35" s="43"/>
      <c r="AJ35" s="43"/>
      <c r="AK35" s="43"/>
      <c r="AL35" s="43"/>
      <c r="AM35" s="43"/>
      <c r="AN35" s="39"/>
      <c r="AO35" s="43"/>
      <c r="AP35" s="43"/>
      <c r="AQ35" s="43"/>
      <c r="AR35" s="43"/>
      <c r="AS35" s="43"/>
      <c r="AT35" s="43"/>
      <c r="AU35" s="40"/>
    </row>
    <row r="36" spans="1:48" s="17" customFormat="1" ht="15.75" customHeight="1">
      <c r="A36" s="30" t="s">
        <v>98</v>
      </c>
      <c r="B36" s="17" t="s">
        <v>65</v>
      </c>
      <c r="C36" s="31"/>
      <c r="D36" s="32"/>
      <c r="E36" s="33"/>
      <c r="F36" s="34">
        <v>90</v>
      </c>
      <c r="G36" s="34">
        <f t="shared" si="0"/>
        <v>22.5</v>
      </c>
      <c r="H36" s="35" t="str">
        <f t="shared" si="1"/>
        <v>5</v>
      </c>
      <c r="I36" s="36"/>
      <c r="J36" s="37"/>
      <c r="K36" s="38"/>
      <c r="L36" s="37"/>
      <c r="M36" s="43">
        <v>1</v>
      </c>
      <c r="N36" s="43">
        <v>1</v>
      </c>
      <c r="O36" s="43">
        <v>1</v>
      </c>
      <c r="P36" s="43"/>
      <c r="Q36" s="43"/>
      <c r="R36" s="43"/>
      <c r="S36" s="39"/>
      <c r="T36" s="43">
        <v>1</v>
      </c>
      <c r="U36" s="42">
        <v>1</v>
      </c>
      <c r="V36" s="42">
        <v>1</v>
      </c>
      <c r="W36" s="42">
        <v>1</v>
      </c>
      <c r="X36" s="39"/>
      <c r="Y36" s="43"/>
      <c r="Z36" s="43"/>
      <c r="AA36" s="43"/>
      <c r="AB36" s="39"/>
      <c r="AC36" s="43">
        <v>1</v>
      </c>
      <c r="AD36" s="43">
        <v>1</v>
      </c>
      <c r="AE36" s="39"/>
      <c r="AF36" s="43"/>
      <c r="AG36" s="43"/>
      <c r="AH36" s="43"/>
      <c r="AI36" s="43"/>
      <c r="AJ36" s="43"/>
      <c r="AK36" s="43"/>
      <c r="AL36" s="43"/>
      <c r="AM36" s="43"/>
      <c r="AN36" s="39"/>
      <c r="AO36" s="43">
        <v>1</v>
      </c>
      <c r="AP36" s="43">
        <v>1</v>
      </c>
      <c r="AQ36" s="43"/>
      <c r="AR36" s="43">
        <v>1</v>
      </c>
      <c r="AS36" s="43">
        <v>1</v>
      </c>
      <c r="AT36" s="43">
        <v>1</v>
      </c>
      <c r="AU36" s="40"/>
      <c r="AV36" s="17">
        <v>4.64</v>
      </c>
    </row>
    <row r="37" spans="1:48" ht="15.75">
      <c r="A37" s="6" t="s">
        <v>102</v>
      </c>
      <c r="B37" s="5" t="s">
        <v>103</v>
      </c>
      <c r="C37" s="7"/>
      <c r="D37" s="8"/>
      <c r="F37" s="10">
        <v>100</v>
      </c>
      <c r="G37" s="34">
        <f t="shared" si="0"/>
        <v>25</v>
      </c>
      <c r="H37" s="35" t="str">
        <f t="shared" si="1"/>
        <v>5</v>
      </c>
      <c r="L37" s="13"/>
      <c r="M37" s="42">
        <v>1</v>
      </c>
      <c r="N37" s="43">
        <v>1</v>
      </c>
      <c r="O37" s="43">
        <v>1</v>
      </c>
      <c r="Q37" s="42">
        <v>1</v>
      </c>
      <c r="R37" s="42">
        <v>1</v>
      </c>
      <c r="T37" s="42">
        <v>1</v>
      </c>
      <c r="U37" s="42">
        <v>1</v>
      </c>
      <c r="V37" s="42">
        <v>1</v>
      </c>
      <c r="W37" s="42">
        <v>1</v>
      </c>
      <c r="Y37" s="42">
        <v>1</v>
      </c>
      <c r="Z37" s="42">
        <v>1</v>
      </c>
      <c r="AA37" s="42">
        <v>1</v>
      </c>
      <c r="AJ37" s="42">
        <v>1</v>
      </c>
      <c r="AK37" s="42">
        <v>1</v>
      </c>
      <c r="AL37" s="42">
        <v>1</v>
      </c>
      <c r="AM37" s="42">
        <v>1</v>
      </c>
      <c r="AO37" s="42">
        <v>1</v>
      </c>
      <c r="AP37" s="42">
        <v>1</v>
      </c>
      <c r="AR37" s="42">
        <v>1</v>
      </c>
      <c r="AS37" s="42">
        <v>1</v>
      </c>
      <c r="AT37" s="42">
        <v>1</v>
      </c>
      <c r="AV37" s="5">
        <v>4.66</v>
      </c>
    </row>
    <row r="38" spans="1:47" s="17" customFormat="1" ht="15.75" customHeight="1">
      <c r="A38" s="6" t="s">
        <v>116</v>
      </c>
      <c r="B38" s="17" t="s">
        <v>117</v>
      </c>
      <c r="C38" s="7"/>
      <c r="D38" s="8"/>
      <c r="E38" s="9"/>
      <c r="F38" s="10">
        <v>70</v>
      </c>
      <c r="G38" s="34">
        <f t="shared" si="0"/>
        <v>17.5</v>
      </c>
      <c r="H38" s="35" t="str">
        <f t="shared" si="1"/>
        <v>5</v>
      </c>
      <c r="I38" s="12"/>
      <c r="J38" s="13"/>
      <c r="K38" s="13"/>
      <c r="L38" s="38"/>
      <c r="M38" s="43">
        <v>1</v>
      </c>
      <c r="N38" s="43">
        <v>1</v>
      </c>
      <c r="O38" s="43">
        <v>1</v>
      </c>
      <c r="P38" s="43"/>
      <c r="Q38" s="43">
        <v>1</v>
      </c>
      <c r="R38" s="43">
        <v>1</v>
      </c>
      <c r="S38" s="39"/>
      <c r="T38" s="43"/>
      <c r="U38" s="43"/>
      <c r="V38" s="43"/>
      <c r="W38" s="43"/>
      <c r="X38" s="39"/>
      <c r="Y38" s="43"/>
      <c r="Z38" s="43"/>
      <c r="AA38" s="43"/>
      <c r="AB38" s="39"/>
      <c r="AC38" s="43"/>
      <c r="AD38" s="43"/>
      <c r="AE38" s="39"/>
      <c r="AF38" s="43"/>
      <c r="AG38" s="43"/>
      <c r="AH38" s="43"/>
      <c r="AI38" s="43"/>
      <c r="AJ38" s="43"/>
      <c r="AK38" s="43"/>
      <c r="AL38" s="43"/>
      <c r="AM38" s="43"/>
      <c r="AN38" s="39"/>
      <c r="AO38" s="43"/>
      <c r="AP38" s="43"/>
      <c r="AQ38" s="43"/>
      <c r="AR38" s="43"/>
      <c r="AS38" s="43"/>
      <c r="AT38" s="43"/>
      <c r="AU38" s="40"/>
    </row>
    <row r="39" spans="1:48" ht="15.75">
      <c r="A39" s="30" t="s">
        <v>75</v>
      </c>
      <c r="B39" s="17" t="s">
        <v>42</v>
      </c>
      <c r="C39" s="31"/>
      <c r="D39" s="32"/>
      <c r="E39" s="33"/>
      <c r="F39" s="34">
        <v>100</v>
      </c>
      <c r="G39" s="34">
        <f t="shared" si="0"/>
        <v>25</v>
      </c>
      <c r="H39" s="35" t="str">
        <f t="shared" si="1"/>
        <v>5</v>
      </c>
      <c r="I39" s="36"/>
      <c r="J39" s="37"/>
      <c r="K39" s="37"/>
      <c r="L39" s="13"/>
      <c r="M39" s="42">
        <v>1</v>
      </c>
      <c r="N39" s="43">
        <v>1</v>
      </c>
      <c r="O39" s="43">
        <v>1</v>
      </c>
      <c r="Q39" s="42">
        <v>1</v>
      </c>
      <c r="R39" s="42">
        <v>1</v>
      </c>
      <c r="T39" s="42">
        <v>1</v>
      </c>
      <c r="U39" s="42">
        <v>1</v>
      </c>
      <c r="V39" s="42">
        <v>1</v>
      </c>
      <c r="W39" s="42">
        <v>1</v>
      </c>
      <c r="AF39" s="42">
        <v>1</v>
      </c>
      <c r="AG39" s="42">
        <v>1</v>
      </c>
      <c r="AH39" s="42">
        <v>1</v>
      </c>
      <c r="AJ39" s="42">
        <v>1</v>
      </c>
      <c r="AK39" s="42">
        <v>1</v>
      </c>
      <c r="AL39" s="42">
        <v>1</v>
      </c>
      <c r="AM39" s="42">
        <v>1</v>
      </c>
      <c r="AO39" s="42">
        <v>1</v>
      </c>
      <c r="AP39" s="42">
        <v>1</v>
      </c>
      <c r="AT39" s="42"/>
      <c r="AV39" s="5">
        <v>4.66</v>
      </c>
    </row>
    <row r="40" spans="1:49" s="17" customFormat="1" ht="15.75" customHeight="1">
      <c r="A40" s="30" t="s">
        <v>82</v>
      </c>
      <c r="B40" s="17" t="s">
        <v>49</v>
      </c>
      <c r="C40" s="31"/>
      <c r="D40" s="32"/>
      <c r="E40" s="33"/>
      <c r="F40" s="34">
        <v>100</v>
      </c>
      <c r="G40" s="34">
        <f t="shared" si="0"/>
        <v>25</v>
      </c>
      <c r="H40" s="35" t="str">
        <f t="shared" si="1"/>
        <v>5</v>
      </c>
      <c r="I40" s="36"/>
      <c r="J40" s="37"/>
      <c r="K40" s="37"/>
      <c r="L40" s="38"/>
      <c r="M40" s="43">
        <v>1</v>
      </c>
      <c r="N40" s="43">
        <v>1</v>
      </c>
      <c r="O40" s="43">
        <v>1</v>
      </c>
      <c r="P40" s="43"/>
      <c r="Q40" s="43">
        <v>1</v>
      </c>
      <c r="R40" s="43">
        <v>1</v>
      </c>
      <c r="S40" s="39"/>
      <c r="T40" s="43"/>
      <c r="U40" s="43"/>
      <c r="V40" s="43"/>
      <c r="W40" s="43"/>
      <c r="X40" s="39"/>
      <c r="Y40" s="43">
        <v>1</v>
      </c>
      <c r="Z40" s="43">
        <v>1</v>
      </c>
      <c r="AA40" s="43">
        <v>1</v>
      </c>
      <c r="AB40" s="39"/>
      <c r="AC40" s="43">
        <v>1</v>
      </c>
      <c r="AD40" s="43">
        <v>1</v>
      </c>
      <c r="AE40" s="39"/>
      <c r="AF40" s="43">
        <v>1</v>
      </c>
      <c r="AG40" s="43">
        <v>1</v>
      </c>
      <c r="AH40" s="43">
        <v>1</v>
      </c>
      <c r="AI40" s="43"/>
      <c r="AJ40" s="43">
        <v>1</v>
      </c>
      <c r="AK40" s="43">
        <v>1</v>
      </c>
      <c r="AL40" s="43">
        <v>1</v>
      </c>
      <c r="AM40" s="43">
        <v>1</v>
      </c>
      <c r="AN40" s="39"/>
      <c r="AO40" s="43">
        <v>1</v>
      </c>
      <c r="AP40" s="43">
        <v>1</v>
      </c>
      <c r="AQ40" s="43"/>
      <c r="AR40" s="43"/>
      <c r="AS40" s="43"/>
      <c r="AT40" s="43"/>
      <c r="AU40" s="40"/>
      <c r="AV40" s="17">
        <v>4.76</v>
      </c>
      <c r="AW40" s="17">
        <v>2</v>
      </c>
    </row>
    <row r="41" spans="1:48" s="17" customFormat="1" ht="15.75" customHeight="1">
      <c r="A41" s="30" t="s">
        <v>128</v>
      </c>
      <c r="B41" s="17" t="s">
        <v>129</v>
      </c>
      <c r="C41" s="31"/>
      <c r="D41" s="32"/>
      <c r="E41" s="33"/>
      <c r="F41" s="34">
        <v>90</v>
      </c>
      <c r="G41" s="34">
        <f t="shared" si="0"/>
        <v>22.5</v>
      </c>
      <c r="H41" s="35" t="str">
        <f t="shared" si="1"/>
        <v>5</v>
      </c>
      <c r="I41" s="36"/>
      <c r="J41" s="37"/>
      <c r="K41" s="37"/>
      <c r="L41" s="38"/>
      <c r="M41" s="43">
        <v>1</v>
      </c>
      <c r="N41" s="43">
        <v>1</v>
      </c>
      <c r="O41" s="43">
        <v>1</v>
      </c>
      <c r="P41" s="43"/>
      <c r="Q41" s="43">
        <v>1</v>
      </c>
      <c r="R41" s="43">
        <v>1</v>
      </c>
      <c r="S41" s="39"/>
      <c r="T41" s="43">
        <v>1</v>
      </c>
      <c r="U41" s="42">
        <v>1</v>
      </c>
      <c r="V41" s="42">
        <v>1</v>
      </c>
      <c r="W41" s="42">
        <v>1</v>
      </c>
      <c r="X41" s="39"/>
      <c r="Y41" s="43">
        <v>1</v>
      </c>
      <c r="Z41" s="43">
        <v>1</v>
      </c>
      <c r="AA41" s="43">
        <v>1</v>
      </c>
      <c r="AB41" s="39"/>
      <c r="AC41" s="43">
        <v>1</v>
      </c>
      <c r="AD41" s="43">
        <v>1</v>
      </c>
      <c r="AE41" s="39"/>
      <c r="AF41" s="43"/>
      <c r="AG41" s="43"/>
      <c r="AH41" s="43"/>
      <c r="AI41" s="43"/>
      <c r="AJ41" s="43"/>
      <c r="AK41" s="43"/>
      <c r="AL41" s="43"/>
      <c r="AM41" s="43"/>
      <c r="AN41" s="39"/>
      <c r="AO41" s="43">
        <v>1</v>
      </c>
      <c r="AP41" s="43">
        <v>1</v>
      </c>
      <c r="AQ41" s="43"/>
      <c r="AR41" s="43"/>
      <c r="AS41" s="43"/>
      <c r="AT41" s="43"/>
      <c r="AU41" s="40"/>
      <c r="AV41" s="17">
        <v>4.64</v>
      </c>
    </row>
    <row r="42" spans="1:48" s="17" customFormat="1" ht="15.75" customHeight="1">
      <c r="A42" s="30" t="s">
        <v>97</v>
      </c>
      <c r="B42" s="17" t="s">
        <v>64</v>
      </c>
      <c r="C42" s="31"/>
      <c r="D42" s="32"/>
      <c r="E42" s="33"/>
      <c r="F42" s="34">
        <v>100</v>
      </c>
      <c r="G42" s="34">
        <f t="shared" si="0"/>
        <v>25</v>
      </c>
      <c r="H42" s="35" t="str">
        <f t="shared" si="1"/>
        <v>5</v>
      </c>
      <c r="I42" s="36"/>
      <c r="J42" s="37"/>
      <c r="K42" s="37"/>
      <c r="L42" s="38"/>
      <c r="M42" s="43">
        <v>1</v>
      </c>
      <c r="N42" s="43">
        <v>1</v>
      </c>
      <c r="O42" s="43">
        <v>1</v>
      </c>
      <c r="P42" s="43"/>
      <c r="Q42" s="43">
        <v>1</v>
      </c>
      <c r="R42" s="43">
        <v>1</v>
      </c>
      <c r="S42" s="39"/>
      <c r="T42" s="43"/>
      <c r="U42" s="43"/>
      <c r="V42" s="43"/>
      <c r="W42" s="43"/>
      <c r="X42" s="39"/>
      <c r="Y42" s="43">
        <v>1</v>
      </c>
      <c r="Z42" s="43">
        <v>1</v>
      </c>
      <c r="AA42" s="43">
        <v>1</v>
      </c>
      <c r="AB42" s="39"/>
      <c r="AC42" s="43">
        <v>1</v>
      </c>
      <c r="AD42" s="43">
        <v>1</v>
      </c>
      <c r="AE42" s="39"/>
      <c r="AF42" s="43"/>
      <c r="AG42" s="43"/>
      <c r="AH42" s="43"/>
      <c r="AI42" s="43"/>
      <c r="AJ42" s="43"/>
      <c r="AK42" s="43"/>
      <c r="AL42" s="43"/>
      <c r="AM42" s="43"/>
      <c r="AN42" s="39"/>
      <c r="AO42" s="43">
        <v>1</v>
      </c>
      <c r="AP42" s="43">
        <v>1</v>
      </c>
      <c r="AQ42" s="43"/>
      <c r="AR42" s="43"/>
      <c r="AS42" s="43"/>
      <c r="AT42" s="43"/>
      <c r="AU42" s="40"/>
      <c r="AV42" s="17">
        <v>2.33</v>
      </c>
    </row>
    <row r="43" spans="1:48" s="17" customFormat="1" ht="15.75" customHeight="1">
      <c r="A43" s="30" t="s">
        <v>74</v>
      </c>
      <c r="B43" s="17" t="s">
        <v>41</v>
      </c>
      <c r="C43" s="31"/>
      <c r="D43" s="32"/>
      <c r="E43" s="33"/>
      <c r="F43" s="34">
        <v>100</v>
      </c>
      <c r="G43" s="34">
        <f t="shared" si="0"/>
        <v>25</v>
      </c>
      <c r="H43" s="35" t="str">
        <f t="shared" si="1"/>
        <v>5</v>
      </c>
      <c r="I43" s="36"/>
      <c r="J43" s="37"/>
      <c r="K43" s="37"/>
      <c r="L43" s="37"/>
      <c r="M43" s="43">
        <v>1</v>
      </c>
      <c r="N43" s="43">
        <v>1</v>
      </c>
      <c r="O43" s="43">
        <v>1</v>
      </c>
      <c r="P43" s="43"/>
      <c r="Q43" s="43">
        <v>1</v>
      </c>
      <c r="R43" s="43">
        <v>1</v>
      </c>
      <c r="S43" s="39"/>
      <c r="T43" s="43">
        <v>1</v>
      </c>
      <c r="U43" s="42">
        <v>1</v>
      </c>
      <c r="V43" s="42">
        <v>1</v>
      </c>
      <c r="W43" s="42">
        <v>1</v>
      </c>
      <c r="X43" s="39"/>
      <c r="Y43" s="43">
        <v>1</v>
      </c>
      <c r="Z43" s="43">
        <v>1</v>
      </c>
      <c r="AA43" s="43">
        <v>1</v>
      </c>
      <c r="AB43" s="39"/>
      <c r="AC43" s="43"/>
      <c r="AD43" s="43"/>
      <c r="AE43" s="39"/>
      <c r="AF43" s="43"/>
      <c r="AG43" s="43"/>
      <c r="AH43" s="43"/>
      <c r="AI43" s="43"/>
      <c r="AJ43" s="43">
        <v>1</v>
      </c>
      <c r="AK43" s="43">
        <v>1</v>
      </c>
      <c r="AL43" s="43">
        <v>1</v>
      </c>
      <c r="AM43" s="43">
        <v>1</v>
      </c>
      <c r="AN43" s="39"/>
      <c r="AO43" s="43">
        <v>1</v>
      </c>
      <c r="AP43" s="43">
        <v>1</v>
      </c>
      <c r="AQ43" s="43"/>
      <c r="AR43" s="43">
        <v>1</v>
      </c>
      <c r="AS43" s="43">
        <v>1</v>
      </c>
      <c r="AT43" s="43">
        <v>1</v>
      </c>
      <c r="AU43" s="40"/>
      <c r="AV43" s="17">
        <v>4.66</v>
      </c>
    </row>
    <row r="44" spans="1:46" ht="15.75">
      <c r="A44" s="30" t="s">
        <v>72</v>
      </c>
      <c r="B44" s="17" t="s">
        <v>39</v>
      </c>
      <c r="C44" s="31"/>
      <c r="D44" s="32"/>
      <c r="E44" s="33"/>
      <c r="F44" s="34">
        <v>100</v>
      </c>
      <c r="G44" s="34">
        <f t="shared" si="0"/>
        <v>25</v>
      </c>
      <c r="H44" s="35" t="str">
        <f t="shared" si="1"/>
        <v>5</v>
      </c>
      <c r="I44" s="36"/>
      <c r="J44" s="37"/>
      <c r="K44" s="38"/>
      <c r="L44" s="13"/>
      <c r="M44" s="42">
        <v>1</v>
      </c>
      <c r="N44" s="43">
        <v>1</v>
      </c>
      <c r="O44" s="43">
        <v>1</v>
      </c>
      <c r="Q44" s="42">
        <v>1</v>
      </c>
      <c r="R44" s="42">
        <v>1</v>
      </c>
      <c r="T44" s="42">
        <v>1</v>
      </c>
      <c r="U44" s="42">
        <v>1</v>
      </c>
      <c r="V44" s="42">
        <v>1</v>
      </c>
      <c r="W44" s="42">
        <v>1</v>
      </c>
      <c r="AC44" s="42">
        <v>1</v>
      </c>
      <c r="AD44" s="42">
        <v>1</v>
      </c>
      <c r="AF44" s="42">
        <v>1</v>
      </c>
      <c r="AG44" s="42">
        <v>1</v>
      </c>
      <c r="AH44" s="42">
        <v>1</v>
      </c>
      <c r="AO44" s="42">
        <v>1</v>
      </c>
      <c r="AP44" s="42">
        <v>1</v>
      </c>
      <c r="AT44" s="42"/>
    </row>
    <row r="45" spans="1:48" s="17" customFormat="1" ht="15.75" customHeight="1">
      <c r="A45" s="6" t="s">
        <v>110</v>
      </c>
      <c r="B45" s="17" t="s">
        <v>111</v>
      </c>
      <c r="C45" s="7"/>
      <c r="D45" s="8"/>
      <c r="E45" s="9"/>
      <c r="F45" s="10">
        <v>90</v>
      </c>
      <c r="G45" s="34">
        <f t="shared" si="0"/>
        <v>22.5</v>
      </c>
      <c r="H45" s="35" t="str">
        <f t="shared" si="1"/>
        <v>5</v>
      </c>
      <c r="I45" s="12"/>
      <c r="J45" s="13"/>
      <c r="K45" s="13"/>
      <c r="L45" s="38"/>
      <c r="M45" s="43">
        <v>1</v>
      </c>
      <c r="N45" s="43">
        <v>1</v>
      </c>
      <c r="O45" s="43">
        <v>1</v>
      </c>
      <c r="P45" s="43"/>
      <c r="Q45" s="43">
        <v>1</v>
      </c>
      <c r="R45" s="43">
        <v>1</v>
      </c>
      <c r="S45" s="39"/>
      <c r="T45" s="43">
        <v>1</v>
      </c>
      <c r="U45" s="42">
        <v>1</v>
      </c>
      <c r="V45" s="42">
        <v>1</v>
      </c>
      <c r="W45" s="42">
        <v>1</v>
      </c>
      <c r="X45" s="39"/>
      <c r="Y45" s="43">
        <v>1</v>
      </c>
      <c r="Z45" s="43">
        <v>1</v>
      </c>
      <c r="AA45" s="43">
        <v>1</v>
      </c>
      <c r="AB45" s="39"/>
      <c r="AC45" s="43">
        <v>1</v>
      </c>
      <c r="AD45" s="43">
        <v>1</v>
      </c>
      <c r="AE45" s="39"/>
      <c r="AF45" s="43"/>
      <c r="AG45" s="43"/>
      <c r="AH45" s="43"/>
      <c r="AI45" s="43"/>
      <c r="AJ45" s="43">
        <v>1</v>
      </c>
      <c r="AK45" s="43">
        <v>1</v>
      </c>
      <c r="AL45" s="43">
        <v>1</v>
      </c>
      <c r="AM45" s="43">
        <v>1</v>
      </c>
      <c r="AN45" s="39"/>
      <c r="AO45" s="43">
        <v>1</v>
      </c>
      <c r="AP45" s="43">
        <v>1</v>
      </c>
      <c r="AQ45" s="43"/>
      <c r="AR45" s="43">
        <v>1</v>
      </c>
      <c r="AS45" s="43">
        <v>1</v>
      </c>
      <c r="AT45" s="43">
        <v>1</v>
      </c>
      <c r="AU45" s="40"/>
      <c r="AV45" s="17">
        <v>4.75</v>
      </c>
    </row>
    <row r="46" spans="1:48" ht="15.75">
      <c r="A46" s="30" t="s">
        <v>89</v>
      </c>
      <c r="B46" s="17" t="s">
        <v>56</v>
      </c>
      <c r="C46" s="31"/>
      <c r="D46" s="32"/>
      <c r="E46" s="33"/>
      <c r="F46" s="34"/>
      <c r="G46" s="34">
        <f t="shared" si="0"/>
        <v>0</v>
      </c>
      <c r="H46" s="35" t="str">
        <f t="shared" si="1"/>
        <v>5</v>
      </c>
      <c r="I46" s="36"/>
      <c r="J46" s="37"/>
      <c r="K46" s="37"/>
      <c r="L46" s="13"/>
      <c r="M46" s="42">
        <v>1</v>
      </c>
      <c r="N46" s="43">
        <v>1</v>
      </c>
      <c r="O46" s="43">
        <v>1</v>
      </c>
      <c r="Q46" s="42">
        <v>1</v>
      </c>
      <c r="R46" s="42">
        <v>1</v>
      </c>
      <c r="AC46" s="42">
        <v>1</v>
      </c>
      <c r="AD46" s="42">
        <v>1</v>
      </c>
      <c r="AF46" s="42">
        <v>1</v>
      </c>
      <c r="AG46" s="42">
        <v>1</v>
      </c>
      <c r="AH46" s="42">
        <v>1</v>
      </c>
      <c r="AJ46" s="42">
        <v>1</v>
      </c>
      <c r="AK46" s="42">
        <v>1</v>
      </c>
      <c r="AL46" s="42">
        <v>1</v>
      </c>
      <c r="AM46" s="42">
        <v>1</v>
      </c>
      <c r="AR46" s="42">
        <v>1</v>
      </c>
      <c r="AS46" s="42">
        <v>1</v>
      </c>
      <c r="AT46" s="42">
        <v>1</v>
      </c>
      <c r="AV46" s="5">
        <v>4.86</v>
      </c>
    </row>
    <row r="47" spans="1:49" s="17" customFormat="1" ht="15.75" customHeight="1">
      <c r="A47" s="30" t="s">
        <v>81</v>
      </c>
      <c r="B47" s="17" t="s">
        <v>48</v>
      </c>
      <c r="C47" s="31"/>
      <c r="D47" s="32"/>
      <c r="E47" s="33"/>
      <c r="F47" s="34">
        <v>100</v>
      </c>
      <c r="G47" s="34">
        <f t="shared" si="0"/>
        <v>25</v>
      </c>
      <c r="H47" s="35" t="str">
        <f t="shared" si="1"/>
        <v>5</v>
      </c>
      <c r="I47" s="36"/>
      <c r="J47" s="37"/>
      <c r="K47" s="38"/>
      <c r="L47" s="38"/>
      <c r="M47" s="43"/>
      <c r="N47" s="43"/>
      <c r="O47" s="43"/>
      <c r="P47" s="43"/>
      <c r="Q47" s="43">
        <v>1</v>
      </c>
      <c r="R47" s="43">
        <v>1</v>
      </c>
      <c r="S47" s="39"/>
      <c r="T47" s="43">
        <v>1</v>
      </c>
      <c r="U47" s="42">
        <v>1</v>
      </c>
      <c r="V47" s="42">
        <v>1</v>
      </c>
      <c r="W47" s="42">
        <v>1</v>
      </c>
      <c r="X47" s="39"/>
      <c r="Y47" s="43"/>
      <c r="Z47" s="43"/>
      <c r="AA47" s="43"/>
      <c r="AB47" s="39"/>
      <c r="AC47" s="43">
        <v>1</v>
      </c>
      <c r="AD47" s="43">
        <v>1</v>
      </c>
      <c r="AE47" s="39"/>
      <c r="AF47" s="43"/>
      <c r="AG47" s="43"/>
      <c r="AH47" s="43"/>
      <c r="AI47" s="43"/>
      <c r="AJ47" s="43">
        <v>1</v>
      </c>
      <c r="AK47" s="43">
        <v>1</v>
      </c>
      <c r="AL47" s="43">
        <v>1</v>
      </c>
      <c r="AM47" s="43">
        <v>1</v>
      </c>
      <c r="AN47" s="39"/>
      <c r="AO47" s="43">
        <v>1</v>
      </c>
      <c r="AP47" s="43">
        <v>1</v>
      </c>
      <c r="AQ47" s="43"/>
      <c r="AR47" s="43"/>
      <c r="AS47" s="43"/>
      <c r="AT47" s="43"/>
      <c r="AU47" s="40"/>
      <c r="AV47" s="17">
        <v>4.76</v>
      </c>
      <c r="AW47" s="17">
        <v>2</v>
      </c>
    </row>
    <row r="48" spans="1:48" s="17" customFormat="1" ht="15.75" customHeight="1">
      <c r="A48" s="30" t="s">
        <v>80</v>
      </c>
      <c r="B48" s="17" t="s">
        <v>47</v>
      </c>
      <c r="C48" s="31"/>
      <c r="D48" s="32"/>
      <c r="E48" s="33"/>
      <c r="F48" s="34">
        <v>90</v>
      </c>
      <c r="G48" s="34">
        <f t="shared" si="0"/>
        <v>22.5</v>
      </c>
      <c r="H48" s="35" t="str">
        <f t="shared" si="1"/>
        <v>5</v>
      </c>
      <c r="I48" s="36"/>
      <c r="J48" s="37"/>
      <c r="K48" s="38"/>
      <c r="L48" s="37"/>
      <c r="M48" s="43">
        <v>1</v>
      </c>
      <c r="N48" s="43">
        <v>1</v>
      </c>
      <c r="O48" s="43">
        <v>1</v>
      </c>
      <c r="P48" s="43"/>
      <c r="Q48" s="43">
        <v>1</v>
      </c>
      <c r="R48" s="43">
        <v>1</v>
      </c>
      <c r="S48" s="39"/>
      <c r="T48" s="43">
        <v>1</v>
      </c>
      <c r="U48" s="42">
        <v>1</v>
      </c>
      <c r="V48" s="42">
        <v>1</v>
      </c>
      <c r="W48" s="42">
        <v>1</v>
      </c>
      <c r="X48" s="39"/>
      <c r="Y48" s="43">
        <v>1</v>
      </c>
      <c r="Z48" s="43">
        <v>1</v>
      </c>
      <c r="AA48" s="43">
        <v>1</v>
      </c>
      <c r="AB48" s="39"/>
      <c r="AC48" s="43"/>
      <c r="AD48" s="43"/>
      <c r="AE48" s="39"/>
      <c r="AF48" s="43"/>
      <c r="AG48" s="43"/>
      <c r="AH48" s="43"/>
      <c r="AI48" s="43"/>
      <c r="AJ48" s="43"/>
      <c r="AK48" s="43"/>
      <c r="AL48" s="43"/>
      <c r="AM48" s="43"/>
      <c r="AN48" s="39"/>
      <c r="AO48" s="43"/>
      <c r="AP48" s="43"/>
      <c r="AQ48" s="43"/>
      <c r="AR48" s="43"/>
      <c r="AS48" s="43"/>
      <c r="AT48" s="43"/>
      <c r="AU48" s="40"/>
      <c r="AV48" s="17">
        <v>4.86</v>
      </c>
    </row>
    <row r="49" spans="1:46" ht="15.75">
      <c r="A49" s="30" t="s">
        <v>90</v>
      </c>
      <c r="B49" s="17" t="s">
        <v>57</v>
      </c>
      <c r="C49" s="31"/>
      <c r="D49" s="32"/>
      <c r="E49" s="33"/>
      <c r="F49" s="34">
        <v>70</v>
      </c>
      <c r="G49" s="34">
        <f t="shared" si="0"/>
        <v>17.5</v>
      </c>
      <c r="H49" s="35" t="str">
        <f t="shared" si="1"/>
        <v>5</v>
      </c>
      <c r="I49" s="36"/>
      <c r="J49" s="37"/>
      <c r="K49" s="37"/>
      <c r="L49" s="13"/>
      <c r="N49" s="43"/>
      <c r="O49" s="43"/>
      <c r="Q49" s="42">
        <v>1</v>
      </c>
      <c r="R49" s="42">
        <v>1</v>
      </c>
      <c r="AR49" s="42">
        <v>1</v>
      </c>
      <c r="AS49" s="42">
        <v>1</v>
      </c>
      <c r="AT49" s="42">
        <v>1</v>
      </c>
    </row>
    <row r="50" spans="1:48" s="17" customFormat="1" ht="15.75" customHeight="1">
      <c r="A50" s="30" t="s">
        <v>76</v>
      </c>
      <c r="B50" s="17" t="s">
        <v>43</v>
      </c>
      <c r="C50" s="31"/>
      <c r="D50" s="32"/>
      <c r="E50" s="33"/>
      <c r="F50" s="34">
        <v>95</v>
      </c>
      <c r="G50" s="34">
        <f t="shared" si="0"/>
        <v>23.75</v>
      </c>
      <c r="H50" s="35" t="str">
        <f t="shared" si="1"/>
        <v>5</v>
      </c>
      <c r="I50" s="36"/>
      <c r="J50" s="37"/>
      <c r="K50" s="37"/>
      <c r="L50" s="38"/>
      <c r="M50" s="43">
        <v>1</v>
      </c>
      <c r="N50" s="43">
        <v>1</v>
      </c>
      <c r="O50" s="43">
        <v>1</v>
      </c>
      <c r="P50" s="43"/>
      <c r="Q50" s="43">
        <v>1</v>
      </c>
      <c r="R50" s="43">
        <v>1</v>
      </c>
      <c r="S50" s="39"/>
      <c r="T50" s="43">
        <v>1</v>
      </c>
      <c r="U50" s="42">
        <v>1</v>
      </c>
      <c r="V50" s="42">
        <v>1</v>
      </c>
      <c r="W50" s="42">
        <v>1</v>
      </c>
      <c r="X50" s="39"/>
      <c r="Y50" s="43">
        <v>1</v>
      </c>
      <c r="Z50" s="43">
        <v>1</v>
      </c>
      <c r="AA50" s="43">
        <v>1</v>
      </c>
      <c r="AB50" s="39"/>
      <c r="AC50" s="43">
        <v>1</v>
      </c>
      <c r="AD50" s="43">
        <v>1</v>
      </c>
      <c r="AE50" s="39"/>
      <c r="AF50" s="43">
        <v>1</v>
      </c>
      <c r="AG50" s="43">
        <v>1</v>
      </c>
      <c r="AH50" s="43">
        <v>1</v>
      </c>
      <c r="AI50" s="43"/>
      <c r="AJ50" s="43">
        <v>1</v>
      </c>
      <c r="AK50" s="43">
        <v>1</v>
      </c>
      <c r="AL50" s="43">
        <v>1</v>
      </c>
      <c r="AM50" s="43">
        <v>1</v>
      </c>
      <c r="AN50" s="39"/>
      <c r="AO50" s="43"/>
      <c r="AP50" s="43"/>
      <c r="AQ50" s="43"/>
      <c r="AR50" s="43"/>
      <c r="AS50" s="43"/>
      <c r="AT50" s="43"/>
      <c r="AU50" s="40"/>
      <c r="AV50" s="17">
        <v>4.76</v>
      </c>
    </row>
    <row r="51" spans="1:47" s="17" customFormat="1" ht="15.75" customHeight="1">
      <c r="A51" s="30" t="s">
        <v>130</v>
      </c>
      <c r="B51" s="17" t="s">
        <v>131</v>
      </c>
      <c r="C51" s="31"/>
      <c r="D51" s="32"/>
      <c r="E51" s="33"/>
      <c r="F51" s="34">
        <v>85</v>
      </c>
      <c r="G51" s="34">
        <f t="shared" si="0"/>
        <v>21.25</v>
      </c>
      <c r="H51" s="35" t="str">
        <f t="shared" si="1"/>
        <v>5</v>
      </c>
      <c r="I51" s="36"/>
      <c r="J51" s="37"/>
      <c r="K51" s="38"/>
      <c r="L51" s="38"/>
      <c r="M51" s="43"/>
      <c r="N51" s="43"/>
      <c r="O51" s="43"/>
      <c r="P51" s="43"/>
      <c r="Q51" s="43"/>
      <c r="R51" s="43"/>
      <c r="S51" s="39"/>
      <c r="T51" s="43"/>
      <c r="U51" s="43"/>
      <c r="V51" s="43"/>
      <c r="W51" s="43"/>
      <c r="X51" s="39"/>
      <c r="Y51" s="43">
        <v>1</v>
      </c>
      <c r="Z51" s="43">
        <v>1</v>
      </c>
      <c r="AA51" s="43">
        <v>1</v>
      </c>
      <c r="AB51" s="39"/>
      <c r="AC51" s="43"/>
      <c r="AD51" s="43"/>
      <c r="AE51" s="39"/>
      <c r="AF51" s="43"/>
      <c r="AG51" s="43"/>
      <c r="AH51" s="43"/>
      <c r="AI51" s="43"/>
      <c r="AJ51" s="43"/>
      <c r="AK51" s="43"/>
      <c r="AL51" s="43"/>
      <c r="AM51" s="43"/>
      <c r="AN51" s="39"/>
      <c r="AO51" s="43"/>
      <c r="AP51" s="43"/>
      <c r="AQ51" s="43"/>
      <c r="AR51" s="43"/>
      <c r="AS51" s="43"/>
      <c r="AT51" s="43"/>
      <c r="AU51" s="40"/>
    </row>
    <row r="52" spans="2:46" ht="15.75">
      <c r="B52" s="17"/>
      <c r="C52" s="7"/>
      <c r="D52" s="8"/>
      <c r="F52" s="10"/>
      <c r="G52" s="10"/>
      <c r="H52" s="11"/>
      <c r="K52" s="13"/>
      <c r="L52" s="13"/>
      <c r="AT52" s="42"/>
    </row>
    <row r="53" spans="2:46" ht="15.75">
      <c r="B53" s="17"/>
      <c r="C53" s="7"/>
      <c r="D53" s="8"/>
      <c r="F53" s="10"/>
      <c r="G53" s="10"/>
      <c r="H53" s="11"/>
      <c r="K53" s="13"/>
      <c r="L53" s="13"/>
      <c r="AT53" s="42"/>
    </row>
    <row r="54" spans="2:46" ht="15.75">
      <c r="B54" s="17"/>
      <c r="C54" s="7"/>
      <c r="D54" s="8"/>
      <c r="F54" s="10"/>
      <c r="G54" s="10"/>
      <c r="H54" s="11"/>
      <c r="K54" s="13"/>
      <c r="L54" s="13"/>
      <c r="AT54" s="42"/>
    </row>
    <row r="55" spans="2:46" ht="15.75">
      <c r="B55" s="17"/>
      <c r="C55" s="7"/>
      <c r="D55" s="8"/>
      <c r="F55" s="10"/>
      <c r="G55" s="10"/>
      <c r="H55" s="11"/>
      <c r="K55" s="13"/>
      <c r="L55" s="13"/>
      <c r="AT55" s="42"/>
    </row>
    <row r="56" spans="2:46" ht="15.75">
      <c r="B56" s="17"/>
      <c r="C56" s="7"/>
      <c r="D56" s="8"/>
      <c r="F56" s="10"/>
      <c r="G56" s="10"/>
      <c r="H56" s="11"/>
      <c r="K56" s="13"/>
      <c r="L56" s="13"/>
      <c r="AT56" s="42"/>
    </row>
    <row r="57" spans="2:46" ht="15.75">
      <c r="B57" s="17"/>
      <c r="C57" s="7"/>
      <c r="D57" s="8"/>
      <c r="F57" s="10"/>
      <c r="G57" s="10"/>
      <c r="H57" s="11"/>
      <c r="K57" s="13"/>
      <c r="L57" s="13"/>
      <c r="AT57" s="42"/>
    </row>
    <row r="58" spans="2:46" ht="15.75">
      <c r="B58" s="17"/>
      <c r="C58" s="7"/>
      <c r="D58" s="8"/>
      <c r="F58" s="10"/>
      <c r="G58" s="10"/>
      <c r="H58" s="11"/>
      <c r="K58" s="13"/>
      <c r="L58" s="13"/>
      <c r="AT58" s="42"/>
    </row>
    <row r="59" spans="2:46" ht="15.75">
      <c r="B59" s="17"/>
      <c r="C59" s="7"/>
      <c r="D59" s="8"/>
      <c r="F59" s="10"/>
      <c r="G59" s="10"/>
      <c r="H59" s="11"/>
      <c r="K59" s="13"/>
      <c r="L59" s="13"/>
      <c r="AT59" s="42"/>
    </row>
    <row r="60" spans="2:46" ht="15.75">
      <c r="B60" s="17"/>
      <c r="C60" s="7"/>
      <c r="D60" s="8"/>
      <c r="F60" s="10"/>
      <c r="G60" s="10"/>
      <c r="H60" s="11"/>
      <c r="K60" s="13"/>
      <c r="L60" s="13"/>
      <c r="AT60" s="42"/>
    </row>
    <row r="61" spans="2:46" ht="15.75">
      <c r="B61" s="17"/>
      <c r="C61" s="7"/>
      <c r="D61" s="8"/>
      <c r="F61" s="10"/>
      <c r="G61" s="10"/>
      <c r="H61" s="11"/>
      <c r="K61" s="13"/>
      <c r="L61" s="13"/>
      <c r="AT61" s="42"/>
    </row>
    <row r="62" spans="2:46" ht="15.75">
      <c r="B62" s="17"/>
      <c r="C62" s="7"/>
      <c r="D62" s="8"/>
      <c r="F62" s="10"/>
      <c r="G62" s="10"/>
      <c r="H62" s="11"/>
      <c r="K62" s="13"/>
      <c r="L62" s="13"/>
      <c r="AT62" s="42"/>
    </row>
    <row r="63" spans="2:46" ht="15.75">
      <c r="B63" s="17"/>
      <c r="C63" s="7"/>
      <c r="D63" s="8"/>
      <c r="F63" s="10"/>
      <c r="G63" s="10"/>
      <c r="H63" s="11"/>
      <c r="K63" s="13"/>
      <c r="L63" s="13"/>
      <c r="AT63" s="42"/>
    </row>
    <row r="64" spans="2:46" ht="15.75">
      <c r="B64" s="17"/>
      <c r="C64" s="7"/>
      <c r="D64" s="8"/>
      <c r="F64" s="10"/>
      <c r="G64" s="10"/>
      <c r="H64" s="11"/>
      <c r="K64" s="13"/>
      <c r="L64" s="13"/>
      <c r="AT64" s="42"/>
    </row>
    <row r="65" spans="2:46" ht="15.75">
      <c r="B65" s="17"/>
      <c r="C65" s="7"/>
      <c r="D65" s="8"/>
      <c r="F65" s="10"/>
      <c r="G65" s="10"/>
      <c r="H65" s="11"/>
      <c r="K65" s="13"/>
      <c r="L65" s="13"/>
      <c r="AT65" s="42"/>
    </row>
    <row r="66" spans="2:46" ht="15.75">
      <c r="B66" s="17"/>
      <c r="C66" s="7"/>
      <c r="D66" s="8"/>
      <c r="F66" s="10"/>
      <c r="G66" s="10"/>
      <c r="H66" s="11"/>
      <c r="K66" s="13"/>
      <c r="L66" s="13"/>
      <c r="AT66" s="42"/>
    </row>
    <row r="67" spans="2:46" ht="15.75">
      <c r="B67" s="17"/>
      <c r="C67" s="7"/>
      <c r="D67" s="8"/>
      <c r="F67" s="10"/>
      <c r="G67" s="10"/>
      <c r="H67" s="11"/>
      <c r="K67" s="13"/>
      <c r="L67" s="13"/>
      <c r="AT67" s="42"/>
    </row>
    <row r="68" spans="2:46" ht="15.75">
      <c r="B68" s="17"/>
      <c r="C68" s="7"/>
      <c r="D68" s="8"/>
      <c r="F68" s="10"/>
      <c r="G68" s="10"/>
      <c r="H68" s="11"/>
      <c r="K68" s="13"/>
      <c r="L68" s="13"/>
      <c r="AT68" s="42"/>
    </row>
    <row r="69" spans="2:46" ht="15.75">
      <c r="B69" s="17"/>
      <c r="C69" s="7"/>
      <c r="D69" s="8"/>
      <c r="F69" s="10"/>
      <c r="G69" s="10"/>
      <c r="H69" s="11"/>
      <c r="K69" s="13"/>
      <c r="L69" s="13"/>
      <c r="AT69" s="42"/>
    </row>
    <row r="70" spans="2:46" ht="15.75">
      <c r="B70" s="17"/>
      <c r="C70" s="7"/>
      <c r="D70" s="8"/>
      <c r="F70" s="10"/>
      <c r="G70" s="10"/>
      <c r="H70" s="11"/>
      <c r="K70" s="13"/>
      <c r="L70" s="13"/>
      <c r="AT70" s="42"/>
    </row>
    <row r="71" spans="2:46" ht="15.75">
      <c r="B71" s="17"/>
      <c r="C71" s="7"/>
      <c r="D71" s="8"/>
      <c r="F71" s="10"/>
      <c r="G71" s="10"/>
      <c r="H71" s="11"/>
      <c r="K71" s="13"/>
      <c r="L71" s="13"/>
      <c r="AT71" s="42"/>
    </row>
    <row r="72" spans="2:46" ht="15.75">
      <c r="B72" s="17"/>
      <c r="C72" s="7"/>
      <c r="D72" s="8"/>
      <c r="F72" s="10"/>
      <c r="G72" s="10"/>
      <c r="H72" s="11"/>
      <c r="K72" s="13"/>
      <c r="L72" s="13"/>
      <c r="AT72" s="42"/>
    </row>
    <row r="73" spans="2:46" ht="15.75">
      <c r="B73" s="17"/>
      <c r="C73" s="7"/>
      <c r="D73" s="8"/>
      <c r="F73" s="10"/>
      <c r="G73" s="10"/>
      <c r="H73" s="11"/>
      <c r="K73" s="13"/>
      <c r="L73" s="13"/>
      <c r="AT73" s="42"/>
    </row>
    <row r="74" spans="2:46" ht="15.75">
      <c r="B74" s="17"/>
      <c r="C74" s="7"/>
      <c r="D74" s="8"/>
      <c r="F74" s="10"/>
      <c r="G74" s="10"/>
      <c r="H74" s="11"/>
      <c r="K74" s="13"/>
      <c r="L74" s="13"/>
      <c r="AT74" s="42"/>
    </row>
    <row r="75" spans="2:46" ht="15.75">
      <c r="B75" s="17"/>
      <c r="C75" s="7"/>
      <c r="D75" s="8"/>
      <c r="F75" s="10"/>
      <c r="G75" s="10"/>
      <c r="H75" s="11"/>
      <c r="K75" s="13"/>
      <c r="L75" s="13"/>
      <c r="AT75" s="42"/>
    </row>
    <row r="76" spans="2:46" ht="15.75">
      <c r="B76" s="17"/>
      <c r="C76" s="7"/>
      <c r="D76" s="8"/>
      <c r="F76" s="10"/>
      <c r="G76" s="10"/>
      <c r="H76" s="11"/>
      <c r="K76" s="13"/>
      <c r="L76" s="13"/>
      <c r="AT76" s="42"/>
    </row>
    <row r="77" spans="2:46" ht="15.75">
      <c r="B77" s="17"/>
      <c r="C77" s="7"/>
      <c r="D77" s="8"/>
      <c r="F77" s="10"/>
      <c r="G77" s="10"/>
      <c r="H77" s="11"/>
      <c r="K77" s="13"/>
      <c r="L77" s="13"/>
      <c r="AT77" s="42"/>
    </row>
    <row r="78" spans="2:46" ht="15.75">
      <c r="B78" s="17"/>
      <c r="C78" s="7"/>
      <c r="D78" s="8"/>
      <c r="F78" s="10"/>
      <c r="G78" s="10"/>
      <c r="H78" s="11"/>
      <c r="K78" s="13"/>
      <c r="L78" s="13"/>
      <c r="AT78" s="42"/>
    </row>
    <row r="79" spans="2:46" ht="15.75">
      <c r="B79" s="17"/>
      <c r="C79" s="7"/>
      <c r="D79" s="8"/>
      <c r="F79" s="10"/>
      <c r="G79" s="10"/>
      <c r="H79" s="11"/>
      <c r="K79" s="13"/>
      <c r="L79" s="13"/>
      <c r="AT79" s="42"/>
    </row>
    <row r="80" spans="2:46" ht="15.75">
      <c r="B80" s="17"/>
      <c r="C80" s="7"/>
      <c r="D80" s="8"/>
      <c r="F80" s="10"/>
      <c r="G80" s="10"/>
      <c r="H80" s="11"/>
      <c r="K80" s="13"/>
      <c r="L80" s="13"/>
      <c r="AT80" s="42"/>
    </row>
    <row r="81" spans="2:46" ht="15.75">
      <c r="B81" s="17"/>
      <c r="C81" s="7"/>
      <c r="D81" s="8"/>
      <c r="F81" s="10"/>
      <c r="G81" s="10"/>
      <c r="H81" s="11"/>
      <c r="K81" s="13"/>
      <c r="L81" s="13"/>
      <c r="AT81" s="42"/>
    </row>
    <row r="82" spans="2:46" ht="15.75">
      <c r="B82" s="17"/>
      <c r="C82" s="7"/>
      <c r="D82" s="8"/>
      <c r="F82" s="10"/>
      <c r="G82" s="10"/>
      <c r="H82" s="11"/>
      <c r="K82" s="13"/>
      <c r="L82" s="13"/>
      <c r="AT82" s="42"/>
    </row>
    <row r="83" spans="2:46" ht="15.75">
      <c r="B83" s="17"/>
      <c r="C83" s="7"/>
      <c r="D83" s="8"/>
      <c r="F83" s="10"/>
      <c r="G83" s="10"/>
      <c r="H83" s="11"/>
      <c r="K83" s="13"/>
      <c r="L83" s="13"/>
      <c r="AT83" s="42"/>
    </row>
    <row r="84" spans="2:12" ht="15.75">
      <c r="B84" s="17"/>
      <c r="C84" s="7"/>
      <c r="D84" s="8"/>
      <c r="F84" s="10"/>
      <c r="G84" s="10"/>
      <c r="H84" s="11"/>
      <c r="K84" s="13"/>
      <c r="L84" s="13"/>
    </row>
    <row r="85" spans="2:12" ht="15.75">
      <c r="B85" s="17"/>
      <c r="C85" s="7"/>
      <c r="D85" s="8"/>
      <c r="F85" s="10"/>
      <c r="G85" s="10"/>
      <c r="H85" s="11"/>
      <c r="K85" s="13"/>
      <c r="L85" s="13"/>
    </row>
    <row r="86" spans="2:12" ht="15.75">
      <c r="B86" s="17"/>
      <c r="C86" s="7"/>
      <c r="D86" s="8"/>
      <c r="F86" s="10"/>
      <c r="G86" s="10"/>
      <c r="H86" s="11"/>
      <c r="K86" s="13"/>
      <c r="L86" s="13"/>
    </row>
    <row r="87" spans="2:12" ht="15.75">
      <c r="B87" s="17"/>
      <c r="C87" s="7"/>
      <c r="D87" s="8"/>
      <c r="F87" s="10"/>
      <c r="G87" s="10"/>
      <c r="H87" s="11"/>
      <c r="K87" s="13"/>
      <c r="L87" s="13"/>
    </row>
    <row r="88" spans="2:12" ht="15.75">
      <c r="B88" s="17"/>
      <c r="C88" s="7"/>
      <c r="D88" s="8"/>
      <c r="F88" s="10"/>
      <c r="G88" s="10"/>
      <c r="H88" s="11"/>
      <c r="K88" s="13"/>
      <c r="L88" s="13"/>
    </row>
    <row r="89" spans="2:12" ht="15.75">
      <c r="B89" s="17"/>
      <c r="C89" s="7"/>
      <c r="D89" s="8"/>
      <c r="F89" s="10"/>
      <c r="G89" s="10"/>
      <c r="H89" s="11"/>
      <c r="K89" s="13"/>
      <c r="L89" s="13"/>
    </row>
    <row r="90" spans="2:12" ht="15.75">
      <c r="B90" s="17"/>
      <c r="C90" s="7"/>
      <c r="D90" s="8"/>
      <c r="F90" s="10"/>
      <c r="G90" s="10"/>
      <c r="H90" s="11"/>
      <c r="K90" s="13"/>
      <c r="L90" s="13"/>
    </row>
    <row r="91" spans="2:12" ht="15.75">
      <c r="B91" s="17"/>
      <c r="C91" s="7"/>
      <c r="D91" s="8"/>
      <c r="F91" s="10"/>
      <c r="G91" s="10"/>
      <c r="H91" s="11"/>
      <c r="K91" s="13"/>
      <c r="L91" s="13"/>
    </row>
    <row r="92" spans="2:12" ht="15.75">
      <c r="B92" s="17"/>
      <c r="C92" s="7"/>
      <c r="D92" s="8"/>
      <c r="F92" s="10"/>
      <c r="G92" s="10"/>
      <c r="H92" s="11"/>
      <c r="K92" s="13"/>
      <c r="L92" s="13"/>
    </row>
    <row r="93" spans="2:12" ht="15.75">
      <c r="B93" s="17"/>
      <c r="C93" s="7"/>
      <c r="D93" s="8"/>
      <c r="F93" s="10"/>
      <c r="G93" s="10"/>
      <c r="H93" s="11"/>
      <c r="K93" s="13"/>
      <c r="L93" s="13"/>
    </row>
    <row r="94" spans="2:12" ht="15.75">
      <c r="B94" s="17"/>
      <c r="C94" s="7"/>
      <c r="D94" s="8"/>
      <c r="F94" s="10"/>
      <c r="G94" s="10"/>
      <c r="H94" s="11"/>
      <c r="K94" s="13"/>
      <c r="L94" s="13"/>
    </row>
    <row r="95" spans="2:12" ht="15.75">
      <c r="B95" s="17"/>
      <c r="C95" s="7"/>
      <c r="D95" s="8"/>
      <c r="F95" s="10"/>
      <c r="G95" s="10"/>
      <c r="H95" s="11"/>
      <c r="K95" s="13"/>
      <c r="L95" s="13"/>
    </row>
    <row r="96" spans="2:12" ht="15.75">
      <c r="B96" s="17"/>
      <c r="C96" s="7"/>
      <c r="D96" s="8"/>
      <c r="F96" s="10"/>
      <c r="G96" s="10"/>
      <c r="H96" s="11"/>
      <c r="K96" s="13"/>
      <c r="L96" s="13"/>
    </row>
    <row r="97" spans="3:12" ht="15.75">
      <c r="C97" s="7"/>
      <c r="D97" s="8"/>
      <c r="F97" s="10"/>
      <c r="G97" s="10"/>
      <c r="H97" s="11"/>
      <c r="K97" s="13"/>
      <c r="L97" s="13"/>
    </row>
    <row r="98" spans="2:12" ht="15.75">
      <c r="B98" s="17"/>
      <c r="C98" s="7"/>
      <c r="D98" s="8"/>
      <c r="F98" s="10"/>
      <c r="G98" s="10"/>
      <c r="H98" s="11"/>
      <c r="K98" s="13"/>
      <c r="L98" s="13"/>
    </row>
    <row r="99" spans="2:12" ht="15.75">
      <c r="B99" s="17"/>
      <c r="C99" s="7"/>
      <c r="D99" s="8"/>
      <c r="F99" s="10"/>
      <c r="G99" s="10"/>
      <c r="H99" s="11"/>
      <c r="K99" s="13"/>
      <c r="L99" s="13"/>
    </row>
    <row r="100" spans="2:12" ht="15.75">
      <c r="B100" s="18"/>
      <c r="C100" s="7"/>
      <c r="D100" s="8"/>
      <c r="F100" s="10"/>
      <c r="G100" s="10"/>
      <c r="H100" s="11"/>
      <c r="K100" s="13"/>
      <c r="L100" s="13"/>
    </row>
    <row r="101" spans="2:12" ht="15.75">
      <c r="B101" s="17"/>
      <c r="C101" s="7"/>
      <c r="D101" s="8"/>
      <c r="F101" s="10"/>
      <c r="G101" s="10"/>
      <c r="H101" s="11"/>
      <c r="K101" s="13"/>
      <c r="L101" s="13"/>
    </row>
    <row r="102" spans="2:12" ht="15.75">
      <c r="B102" s="17"/>
      <c r="C102" s="7"/>
      <c r="D102" s="8"/>
      <c r="F102" s="10"/>
      <c r="G102" s="10"/>
      <c r="H102" s="11"/>
      <c r="K102" s="13"/>
      <c r="L102" s="13"/>
    </row>
    <row r="103" spans="2:12" ht="15.75">
      <c r="B103" s="17"/>
      <c r="C103" s="7"/>
      <c r="D103" s="8"/>
      <c r="F103" s="10"/>
      <c r="G103" s="10"/>
      <c r="H103" s="11"/>
      <c r="K103" s="13"/>
      <c r="L103" s="13"/>
    </row>
    <row r="104" spans="2:12" ht="15.75">
      <c r="B104" s="17"/>
      <c r="C104" s="7"/>
      <c r="D104" s="8"/>
      <c r="F104" s="10"/>
      <c r="G104" s="10"/>
      <c r="H104" s="11"/>
      <c r="K104" s="13"/>
      <c r="L104" s="13"/>
    </row>
    <row r="105" spans="2:12" ht="15.75">
      <c r="B105" s="17"/>
      <c r="C105" s="7"/>
      <c r="D105" s="8"/>
      <c r="F105" s="10"/>
      <c r="G105" s="10"/>
      <c r="H105" s="11"/>
      <c r="K105" s="13"/>
      <c r="L105" s="13"/>
    </row>
    <row r="106" spans="2:12" ht="15.75">
      <c r="B106" s="17"/>
      <c r="C106" s="7"/>
      <c r="D106" s="8"/>
      <c r="F106" s="10"/>
      <c r="G106" s="10"/>
      <c r="H106" s="11"/>
      <c r="K106" s="13"/>
      <c r="L106" s="13"/>
    </row>
    <row r="107" spans="2:12" ht="15.75">
      <c r="B107" s="19"/>
      <c r="C107" s="7"/>
      <c r="D107" s="8"/>
      <c r="F107" s="10"/>
      <c r="G107" s="10"/>
      <c r="H107" s="11"/>
      <c r="K107" s="13"/>
      <c r="L107" s="13"/>
    </row>
    <row r="108" spans="2:12" ht="15.75">
      <c r="B108" s="17"/>
      <c r="C108" s="7"/>
      <c r="D108" s="8"/>
      <c r="F108" s="10"/>
      <c r="G108" s="10"/>
      <c r="H108" s="11"/>
      <c r="K108" s="13"/>
      <c r="L108" s="13"/>
    </row>
    <row r="109" spans="2:12" ht="15.75">
      <c r="B109" s="17"/>
      <c r="C109" s="7"/>
      <c r="D109" s="8"/>
      <c r="F109" s="10"/>
      <c r="G109" s="10"/>
      <c r="H109" s="11"/>
      <c r="K109" s="13"/>
      <c r="L109" s="13"/>
    </row>
    <row r="110" spans="2:12" ht="15.75">
      <c r="B110" s="17"/>
      <c r="C110" s="7"/>
      <c r="D110" s="8"/>
      <c r="F110" s="10"/>
      <c r="G110" s="10"/>
      <c r="H110" s="11"/>
      <c r="K110" s="13"/>
      <c r="L110" s="13"/>
    </row>
    <row r="111" spans="2:12" ht="15.75">
      <c r="B111" s="17"/>
      <c r="C111" s="7"/>
      <c r="D111" s="8"/>
      <c r="F111" s="10"/>
      <c r="G111" s="10"/>
      <c r="H111" s="11"/>
      <c r="K111" s="13"/>
      <c r="L111" s="13"/>
    </row>
    <row r="112" spans="2:12" ht="15.75">
      <c r="B112" s="18"/>
      <c r="C112" s="7"/>
      <c r="D112" s="8"/>
      <c r="F112" s="10"/>
      <c r="G112" s="10"/>
      <c r="H112" s="11"/>
      <c r="K112" s="13"/>
      <c r="L112" s="13"/>
    </row>
    <row r="113" spans="2:12" ht="15.75">
      <c r="B113" s="17"/>
      <c r="C113" s="7"/>
      <c r="D113" s="8"/>
      <c r="F113" s="10"/>
      <c r="G113" s="10"/>
      <c r="H113" s="11"/>
      <c r="K113" s="13"/>
      <c r="L113" s="13"/>
    </row>
    <row r="114" spans="2:12" ht="15.75">
      <c r="B114" s="17"/>
      <c r="C114" s="7"/>
      <c r="D114" s="8"/>
      <c r="F114" s="10"/>
      <c r="G114" s="10"/>
      <c r="H114" s="11"/>
      <c r="K114" s="13"/>
      <c r="L114" s="13"/>
    </row>
    <row r="115" spans="2:12" ht="15.75">
      <c r="B115" s="17"/>
      <c r="C115" s="7"/>
      <c r="D115" s="8"/>
      <c r="F115" s="10"/>
      <c r="G115" s="10"/>
      <c r="H115" s="11"/>
      <c r="K115" s="13"/>
      <c r="L115" s="13"/>
    </row>
    <row r="116" spans="2:12" ht="15.75">
      <c r="B116" s="17"/>
      <c r="C116" s="7"/>
      <c r="D116" s="8"/>
      <c r="F116" s="10"/>
      <c r="G116" s="10"/>
      <c r="H116" s="11"/>
      <c r="K116" s="13"/>
      <c r="L116" s="13"/>
    </row>
    <row r="117" spans="3:12" ht="15.75">
      <c r="C117" s="7"/>
      <c r="D117" s="8"/>
      <c r="F117" s="10"/>
      <c r="G117" s="10"/>
      <c r="H117" s="11"/>
      <c r="K117" s="13"/>
      <c r="L117" s="13"/>
    </row>
    <row r="118" spans="2:12" ht="15.75">
      <c r="B118" s="17"/>
      <c r="C118" s="7"/>
      <c r="D118" s="8"/>
      <c r="F118" s="10"/>
      <c r="G118" s="10"/>
      <c r="H118" s="11"/>
      <c r="K118" s="13"/>
      <c r="L118" s="13"/>
    </row>
    <row r="119" spans="2:12" ht="15.75">
      <c r="B119" s="17"/>
      <c r="C119" s="7"/>
      <c r="D119" s="8"/>
      <c r="F119" s="10"/>
      <c r="G119" s="10"/>
      <c r="H119" s="11"/>
      <c r="K119" s="13"/>
      <c r="L119" s="13"/>
    </row>
    <row r="120" spans="2:12" ht="15.75">
      <c r="B120" s="17"/>
      <c r="C120" s="7"/>
      <c r="D120" s="8"/>
      <c r="F120" s="10"/>
      <c r="G120" s="10"/>
      <c r="H120" s="11"/>
      <c r="K120" s="13"/>
      <c r="L120" s="13"/>
    </row>
    <row r="121" spans="3:12" ht="15.75">
      <c r="C121" s="7"/>
      <c r="D121" s="8"/>
      <c r="F121" s="10"/>
      <c r="G121" s="10"/>
      <c r="H121" s="11"/>
      <c r="K121" s="13"/>
      <c r="L121" s="13"/>
    </row>
    <row r="122" spans="3:12" ht="15.75">
      <c r="C122" s="7"/>
      <c r="D122" s="8"/>
      <c r="F122" s="10"/>
      <c r="G122" s="10"/>
      <c r="H122" s="11"/>
      <c r="K122" s="13"/>
      <c r="L122" s="13"/>
    </row>
    <row r="123" spans="3:12" ht="15.75">
      <c r="C123" s="7"/>
      <c r="D123" s="8"/>
      <c r="F123" s="10"/>
      <c r="G123" s="10"/>
      <c r="H123" s="11"/>
      <c r="K123" s="13"/>
      <c r="L123" s="13"/>
    </row>
    <row r="124" spans="3:12" ht="15.75">
      <c r="C124" s="7"/>
      <c r="D124" s="8"/>
      <c r="F124" s="10"/>
      <c r="G124" s="10"/>
      <c r="H124" s="11"/>
      <c r="K124" s="13"/>
      <c r="L124" s="13"/>
    </row>
    <row r="125" spans="3:12" ht="15.75">
      <c r="C125" s="7"/>
      <c r="D125" s="8"/>
      <c r="F125" s="10"/>
      <c r="G125" s="10"/>
      <c r="H125" s="11"/>
      <c r="K125" s="13"/>
      <c r="L125" s="13"/>
    </row>
    <row r="126" spans="3:12" ht="15.75">
      <c r="C126" s="7"/>
      <c r="D126" s="8"/>
      <c r="F126" s="10"/>
      <c r="G126" s="10"/>
      <c r="H126" s="11"/>
      <c r="K126" s="13"/>
      <c r="L126" s="13"/>
    </row>
    <row r="127" spans="3:12" ht="15.75">
      <c r="C127" s="7"/>
      <c r="D127" s="8"/>
      <c r="F127" s="10"/>
      <c r="G127" s="10"/>
      <c r="H127" s="11"/>
      <c r="K127" s="13"/>
      <c r="L127" s="13"/>
    </row>
    <row r="128" spans="3:12" ht="15.75">
      <c r="C128" s="7"/>
      <c r="D128" s="8"/>
      <c r="F128" s="10"/>
      <c r="G128" s="10"/>
      <c r="H128" s="11"/>
      <c r="K128" s="13"/>
      <c r="L128" s="13"/>
    </row>
    <row r="129" spans="3:12" ht="15.75">
      <c r="C129" s="7"/>
      <c r="D129" s="8"/>
      <c r="F129" s="10"/>
      <c r="G129" s="10"/>
      <c r="H129" s="11"/>
      <c r="K129" s="13"/>
      <c r="L129" s="13"/>
    </row>
    <row r="130" spans="3:12" ht="15.75">
      <c r="C130" s="7"/>
      <c r="D130" s="8"/>
      <c r="F130" s="10"/>
      <c r="G130" s="10"/>
      <c r="H130" s="11"/>
      <c r="K130" s="13"/>
      <c r="L130" s="13"/>
    </row>
    <row r="131" spans="3:12" ht="15.75">
      <c r="C131" s="7"/>
      <c r="D131" s="8"/>
      <c r="F131" s="10"/>
      <c r="G131" s="10"/>
      <c r="H131" s="11"/>
      <c r="K131" s="13"/>
      <c r="L131" s="13"/>
    </row>
    <row r="132" spans="3:12" ht="15.75">
      <c r="C132" s="7"/>
      <c r="D132" s="8"/>
      <c r="F132" s="10"/>
      <c r="G132" s="10"/>
      <c r="H132" s="11"/>
      <c r="K132" s="13"/>
      <c r="L132" s="13"/>
    </row>
    <row r="133" spans="3:12" ht="15.75">
      <c r="C133" s="7"/>
      <c r="D133" s="8"/>
      <c r="F133" s="10"/>
      <c r="G133" s="10"/>
      <c r="H133" s="11"/>
      <c r="K133" s="13"/>
      <c r="L133" s="13"/>
    </row>
    <row r="134" spans="3:12" ht="15.75">
      <c r="C134" s="7"/>
      <c r="D134" s="8"/>
      <c r="F134" s="10"/>
      <c r="G134" s="10"/>
      <c r="H134" s="11"/>
      <c r="K134" s="13"/>
      <c r="L134" s="13"/>
    </row>
    <row r="135" spans="3:12" ht="15.75">
      <c r="C135" s="7"/>
      <c r="D135" s="8"/>
      <c r="F135" s="10"/>
      <c r="G135" s="10"/>
      <c r="H135" s="11"/>
      <c r="K135" s="13"/>
      <c r="L135" s="13"/>
    </row>
    <row r="136" spans="3:12" ht="15.75">
      <c r="C136" s="7"/>
      <c r="D136" s="8"/>
      <c r="F136" s="10"/>
      <c r="G136" s="10"/>
      <c r="H136" s="11"/>
      <c r="K136" s="13"/>
      <c r="L136" s="13"/>
    </row>
    <row r="137" spans="3:12" ht="15.75">
      <c r="C137" s="7"/>
      <c r="D137" s="8"/>
      <c r="F137" s="10"/>
      <c r="G137" s="10"/>
      <c r="H137" s="11"/>
      <c r="K137" s="13"/>
      <c r="L137" s="13"/>
    </row>
    <row r="138" spans="3:12" ht="15.75">
      <c r="C138" s="20"/>
      <c r="D138" s="8"/>
      <c r="F138" s="10"/>
      <c r="G138" s="10"/>
      <c r="H138" s="11"/>
      <c r="K138" s="13"/>
      <c r="L138" s="13"/>
    </row>
    <row r="139" spans="3:12" ht="15.75">
      <c r="C139" s="20"/>
      <c r="D139" s="8"/>
      <c r="F139" s="10"/>
      <c r="G139" s="10"/>
      <c r="H139" s="11"/>
      <c r="K139" s="13"/>
      <c r="L139" s="13"/>
    </row>
    <row r="140" spans="3:12" ht="15.75">
      <c r="C140" s="20"/>
      <c r="D140" s="8"/>
      <c r="F140" s="10"/>
      <c r="G140" s="10"/>
      <c r="H140" s="11"/>
      <c r="K140" s="13"/>
      <c r="L140" s="13"/>
    </row>
    <row r="141" spans="3:12" ht="15.75">
      <c r="C141" s="20"/>
      <c r="D141" s="8"/>
      <c r="F141" s="10"/>
      <c r="G141" s="10"/>
      <c r="H141" s="11"/>
      <c r="K141" s="13"/>
      <c r="L141" s="13"/>
    </row>
    <row r="142" spans="3:12" ht="15.75">
      <c r="C142" s="20"/>
      <c r="D142" s="8"/>
      <c r="F142" s="10"/>
      <c r="G142" s="10"/>
      <c r="H142" s="11"/>
      <c r="K142" s="13"/>
      <c r="L142" s="13"/>
    </row>
    <row r="143" spans="3:12" ht="15.75">
      <c r="C143" s="20"/>
      <c r="D143" s="8"/>
      <c r="F143" s="10"/>
      <c r="G143" s="10"/>
      <c r="H143" s="11"/>
      <c r="K143" s="13"/>
      <c r="L143" s="13"/>
    </row>
    <row r="144" spans="3:12" ht="15.75">
      <c r="C144" s="20"/>
      <c r="D144" s="8"/>
      <c r="F144" s="10"/>
      <c r="G144" s="10"/>
      <c r="H144" s="11"/>
      <c r="K144" s="13"/>
      <c r="L144" s="13"/>
    </row>
    <row r="145" spans="8:12" ht="15.75">
      <c r="H145" s="11"/>
      <c r="K145" s="13"/>
      <c r="L145" s="13"/>
    </row>
    <row r="146" spans="8:12" ht="15.75">
      <c r="H146" s="11"/>
      <c r="K146" s="13"/>
      <c r="L146" s="13"/>
    </row>
    <row r="147" spans="8:12" ht="15.75">
      <c r="H147" s="11"/>
      <c r="K147" s="13"/>
      <c r="L147" s="13"/>
    </row>
    <row r="148" spans="8:12" ht="15.75">
      <c r="H148" s="11"/>
      <c r="K148" s="13"/>
      <c r="L148" s="13"/>
    </row>
    <row r="149" spans="8:12" ht="15.75">
      <c r="H149" s="11"/>
      <c r="K149" s="13"/>
      <c r="L149" s="13"/>
    </row>
    <row r="150" spans="8:12" ht="15.75">
      <c r="H150" s="11"/>
      <c r="K150" s="13"/>
      <c r="L150" s="13"/>
    </row>
    <row r="151" spans="8:12" ht="15.75">
      <c r="H151" s="11"/>
      <c r="K151" s="13"/>
      <c r="L151" s="13"/>
    </row>
    <row r="152" spans="8:12" ht="15.75">
      <c r="H152" s="11"/>
      <c r="K152" s="13"/>
      <c r="L152" s="13"/>
    </row>
    <row r="153" spans="8:12" ht="15.75">
      <c r="H153" s="11"/>
      <c r="K153" s="13"/>
      <c r="L153" s="13"/>
    </row>
    <row r="154" spans="8:12" ht="15.75">
      <c r="H154" s="11"/>
      <c r="K154" s="13"/>
      <c r="L154" s="13"/>
    </row>
    <row r="155" spans="8:12" ht="15.75">
      <c r="H155" s="11"/>
      <c r="K155" s="13"/>
      <c r="L155" s="13"/>
    </row>
    <row r="156" spans="8:12" ht="15.75">
      <c r="H156" s="11"/>
      <c r="K156" s="13"/>
      <c r="L156" s="13"/>
    </row>
    <row r="157" spans="8:12" ht="15.75">
      <c r="H157" s="11"/>
      <c r="K157" s="13"/>
      <c r="L157" s="13"/>
    </row>
  </sheetData>
  <sheetProtection/>
  <mergeCells count="42">
    <mergeCell ref="AU1:AU2"/>
    <mergeCell ref="AV1:AV2"/>
    <mergeCell ref="AZ1:AZ2"/>
    <mergeCell ref="BA1:BA2"/>
    <mergeCell ref="AN1:AN2"/>
    <mergeCell ref="AP1:AP2"/>
    <mergeCell ref="AT1:AT2"/>
    <mergeCell ref="AW1:AW2"/>
    <mergeCell ref="AX1:AX2"/>
    <mergeCell ref="AY1:AY2"/>
    <mergeCell ref="AO1:AO2"/>
    <mergeCell ref="AQ1:AQ2"/>
    <mergeCell ref="AH1:AH2"/>
    <mergeCell ref="AI1:AI2"/>
    <mergeCell ref="AJ1:AJ2"/>
    <mergeCell ref="AK1:AK2"/>
    <mergeCell ref="AL1:AL2"/>
    <mergeCell ref="AM1:AM2"/>
    <mergeCell ref="AB1:AB2"/>
    <mergeCell ref="AC1:AC2"/>
    <mergeCell ref="AD1:AD2"/>
    <mergeCell ref="AE1:AE2"/>
    <mergeCell ref="AF1:AF2"/>
    <mergeCell ref="AG1:AG2"/>
    <mergeCell ref="W1:W2"/>
    <mergeCell ref="X1:X2"/>
    <mergeCell ref="M1:M2"/>
    <mergeCell ref="N1:N2"/>
    <mergeCell ref="O1:O2"/>
    <mergeCell ref="P1:P2"/>
    <mergeCell ref="Q1:Q2"/>
    <mergeCell ref="R1:R2"/>
    <mergeCell ref="AR1:AR2"/>
    <mergeCell ref="AS1:AS2"/>
    <mergeCell ref="Y1:Y2"/>
    <mergeCell ref="A1:B1"/>
    <mergeCell ref="Z1:Z2"/>
    <mergeCell ref="AA1:AA2"/>
    <mergeCell ref="S1:S2"/>
    <mergeCell ref="T1:T2"/>
    <mergeCell ref="U1:U2"/>
    <mergeCell ref="V1:V2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Krsmanovic</dc:creator>
  <cp:keywords/>
  <dc:description/>
  <cp:lastModifiedBy>Windows User</cp:lastModifiedBy>
  <cp:lastPrinted>2019-12-02T12:45:22Z</cp:lastPrinted>
  <dcterms:created xsi:type="dcterms:W3CDTF">2009-11-18T08:21:18Z</dcterms:created>
  <dcterms:modified xsi:type="dcterms:W3CDTF">2019-12-23T13:22:37Z</dcterms:modified>
  <cp:category/>
  <cp:version/>
  <cp:contentType/>
  <cp:contentStatus/>
</cp:coreProperties>
</file>