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F12" i="1"/>
  <c r="AF40"/>
  <c r="AF15"/>
  <c r="AF14"/>
  <c r="AF36"/>
  <c r="AF25"/>
  <c r="AF37"/>
  <c r="AF9"/>
  <c r="AF13"/>
  <c r="AF30"/>
  <c r="AF3"/>
  <c r="AF4"/>
  <c r="AF19"/>
  <c r="AF34"/>
  <c r="AF18"/>
  <c r="AF10"/>
  <c r="AF17"/>
  <c r="AF35"/>
  <c r="AF26"/>
  <c r="AF20"/>
  <c r="AF27"/>
  <c r="AF5"/>
  <c r="AF21"/>
  <c r="AF38"/>
  <c r="AF22"/>
  <c r="AF8"/>
  <c r="AF23"/>
  <c r="AF16"/>
  <c r="AF31"/>
  <c r="AF24"/>
  <c r="AF33"/>
  <c r="AF6"/>
  <c r="AF32"/>
  <c r="AF7"/>
  <c r="AF28"/>
  <c r="AF29"/>
  <c r="AF11"/>
  <c r="AF39"/>
</calcChain>
</file>

<file path=xl/sharedStrings.xml><?xml version="1.0" encoding="utf-8"?>
<sst xmlns="http://schemas.openxmlformats.org/spreadsheetml/2006/main" count="182" uniqueCount="110">
  <si>
    <t>559/13</t>
  </si>
  <si>
    <t>Број индекса</t>
  </si>
  <si>
    <t>Недељковић Милош</t>
  </si>
  <si>
    <t>Презиме и име</t>
  </si>
  <si>
    <t>Илић Даница</t>
  </si>
  <si>
    <t>783/13</t>
  </si>
  <si>
    <t>Кандић Сања</t>
  </si>
  <si>
    <t>431/13</t>
  </si>
  <si>
    <t>Лукић Бојана</t>
  </si>
  <si>
    <t>814/13</t>
  </si>
  <si>
    <t>Џудовић Стана</t>
  </si>
  <si>
    <t>670/13</t>
  </si>
  <si>
    <t>Штефика Мирјана</t>
  </si>
  <si>
    <t>812/13</t>
  </si>
  <si>
    <t>Остојић Маја</t>
  </si>
  <si>
    <t>789/13</t>
  </si>
  <si>
    <t>Алимпијевић Ана</t>
  </si>
  <si>
    <t>39/09</t>
  </si>
  <si>
    <t>Мојсиловић Милица</t>
  </si>
  <si>
    <t>970/13</t>
  </si>
  <si>
    <t>Михајловић Марина</t>
  </si>
  <si>
    <t>738/13</t>
  </si>
  <si>
    <t>Јакобац Андреа</t>
  </si>
  <si>
    <t>856/13</t>
  </si>
  <si>
    <t>Дубајић Нина</t>
  </si>
  <si>
    <t>903/13</t>
  </si>
  <si>
    <t>Илић Милица</t>
  </si>
  <si>
    <t>729/13</t>
  </si>
  <si>
    <t>В 04.10.16</t>
  </si>
  <si>
    <t>Радојичић Ђурђа</t>
  </si>
  <si>
    <t>31/10</t>
  </si>
  <si>
    <t>2032/15</t>
  </si>
  <si>
    <t>П 07.10.16</t>
  </si>
  <si>
    <t>В 11.10.16</t>
  </si>
  <si>
    <t>Тодосијевић Магдалена</t>
  </si>
  <si>
    <t>573/12</t>
  </si>
  <si>
    <t>Стокић Јован</t>
  </si>
  <si>
    <t>677/13</t>
  </si>
  <si>
    <t>Радосављевић Душан</t>
  </si>
  <si>
    <t>653/13</t>
  </si>
  <si>
    <t>Симић Александар</t>
  </si>
  <si>
    <t>705/13</t>
  </si>
  <si>
    <t>Миленковић Ана</t>
  </si>
  <si>
    <t>672/13</t>
  </si>
  <si>
    <t>Манојловић Аника</t>
  </si>
  <si>
    <t>808/13</t>
  </si>
  <si>
    <t>Ковачевић Марко</t>
  </si>
  <si>
    <t>Димитров Михајло</t>
  </si>
  <si>
    <t>848/12</t>
  </si>
  <si>
    <t>Максимовић Војин</t>
  </si>
  <si>
    <t>871/12</t>
  </si>
  <si>
    <t>Кочијашевић Страхиња</t>
  </si>
  <si>
    <t>362/13</t>
  </si>
  <si>
    <t>П 14.10</t>
  </si>
  <si>
    <t>Станојковић Мина</t>
  </si>
  <si>
    <t>228/09</t>
  </si>
  <si>
    <t>Методијев Локица</t>
  </si>
  <si>
    <t>759/13</t>
  </si>
  <si>
    <t>Милетић Гордан</t>
  </si>
  <si>
    <t>528/13</t>
  </si>
  <si>
    <t>Милтеновић Давид</t>
  </si>
  <si>
    <t>691/13</t>
  </si>
  <si>
    <t>П 18.10</t>
  </si>
  <si>
    <t>Емети Игор</t>
  </si>
  <si>
    <t>2011/13</t>
  </si>
  <si>
    <t>Миловановић Страхиња</t>
  </si>
  <si>
    <t>823/13</t>
  </si>
  <si>
    <t>В 21.10</t>
  </si>
  <si>
    <t>В 25.10</t>
  </si>
  <si>
    <t>П 28.10</t>
  </si>
  <si>
    <t>Шаренац Зорана</t>
  </si>
  <si>
    <t>В 01.11</t>
  </si>
  <si>
    <t>П 04.11</t>
  </si>
  <si>
    <t>Стојановић Јован</t>
  </si>
  <si>
    <t>797/13</t>
  </si>
  <si>
    <t>П 29.10</t>
  </si>
  <si>
    <t>В 08.11</t>
  </si>
  <si>
    <t>Јованчић Ива</t>
  </si>
  <si>
    <t>309/10</t>
  </si>
  <si>
    <t>Богдановић Тијана</t>
  </si>
  <si>
    <t>581/12</t>
  </si>
  <si>
    <t>П 15.11</t>
  </si>
  <si>
    <t>В 29.11</t>
  </si>
  <si>
    <t>П 22.11</t>
  </si>
  <si>
    <t>П 02.12</t>
  </si>
  <si>
    <t>В 06.12</t>
  </si>
  <si>
    <t>П 09.12</t>
  </si>
  <si>
    <t>В 13.12</t>
  </si>
  <si>
    <t>П 16.12</t>
  </si>
  <si>
    <t>Марковић Ивана</t>
  </si>
  <si>
    <t>656/12</t>
  </si>
  <si>
    <t>2043/16</t>
  </si>
  <si>
    <t>В  27.12</t>
  </si>
  <si>
    <t>Колоквијум II</t>
  </si>
  <si>
    <t>П 23.12</t>
  </si>
  <si>
    <t>П 23.13</t>
  </si>
  <si>
    <t>П 30.122</t>
  </si>
  <si>
    <t>Колоквијум I</t>
  </si>
  <si>
    <t>Поправни Колоквијум I</t>
  </si>
  <si>
    <t>Поправни колоквијум II</t>
  </si>
  <si>
    <t>Р.бр</t>
  </si>
  <si>
    <t>I колоквијум</t>
  </si>
  <si>
    <t>II колоквијум</t>
  </si>
  <si>
    <t>Пројектни</t>
  </si>
  <si>
    <t>Писмени</t>
  </si>
  <si>
    <t>Укупно</t>
  </si>
  <si>
    <t>Маринковић Војислав</t>
  </si>
  <si>
    <t>403/10</t>
  </si>
  <si>
    <t>Пејовић Данијела</t>
  </si>
  <si>
    <t>316/10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</si>
</sst>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/>
    <xf numFmtId="0" fontId="0" fillId="3" borderId="2" xfId="0" applyFont="1" applyFill="1" applyBorder="1"/>
    <xf numFmtId="0" fontId="0" fillId="4" borderId="2" xfId="0" applyFont="1" applyFill="1" applyBorder="1"/>
    <xf numFmtId="0" fontId="0" fillId="3" borderId="3" xfId="0" applyFont="1" applyFill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1">
    <cellStyle name="Normal" xfId="0" builtinId="0"/>
  </cellStyles>
  <dxfs count="39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30" formatCode="@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30" formatCode="@"/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30" formatCode="@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2:AF40" totalsRowShown="0" headerRowDxfId="38">
  <autoFilter ref="B2:AF40"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28"/>
    <filterColumn colId="29"/>
    <filterColumn colId="30"/>
  </autoFilter>
  <sortState ref="B3:AF40">
    <sortCondition descending="1" ref="AF3:AF40"/>
  </sortState>
  <tableColumns count="31">
    <tableColumn id="1" name="Презиме и име"/>
    <tableColumn id="2" name="Број индекса"/>
    <tableColumn id="3" name="В 04.10.16" dataDxfId="37"/>
    <tableColumn id="4" name="П 07.10.16" dataDxfId="36"/>
    <tableColumn id="5" name="В 11.10.16" dataDxfId="35"/>
    <tableColumn id="6" name="П 14.10" dataDxfId="34"/>
    <tableColumn id="7" name="П 18.10" dataDxfId="33"/>
    <tableColumn id="8" name="В 21.10" dataDxfId="32"/>
    <tableColumn id="9" name="В 25.10" dataDxfId="31"/>
    <tableColumn id="10" name="П 28.10" dataDxfId="30"/>
    <tableColumn id="11" name="В 01.11" dataDxfId="29"/>
    <tableColumn id="12" name="П 29.10" dataDxfId="28"/>
    <tableColumn id="13" name="П 04.11" dataDxfId="27"/>
    <tableColumn id="14" name="В 08.11" dataDxfId="26"/>
    <tableColumn id="15" name="П 15.11" dataDxfId="25"/>
    <tableColumn id="16" name="В 29.11" dataDxfId="24"/>
    <tableColumn id="17" name="П 22.11" dataDxfId="23"/>
    <tableColumn id="18" name="П 02.12" dataDxfId="22"/>
    <tableColumn id="19" name="В 06.12" dataDxfId="21"/>
    <tableColumn id="20" name="П 09.12" dataDxfId="20"/>
    <tableColumn id="21" name="В 13.12" dataDxfId="19"/>
    <tableColumn id="31" name="I колоквијум" dataDxfId="18"/>
    <tableColumn id="22" name="II колоквијум" dataDxfId="17"/>
    <tableColumn id="23" name="П 16.12" dataDxfId="16"/>
    <tableColumn id="25" name="В  27.12" dataDxfId="15"/>
    <tableColumn id="28" name="П 23.12" dataDxfId="14"/>
    <tableColumn id="29" name="П 23.13" dataDxfId="13"/>
    <tableColumn id="30" name="П 30.122" dataDxfId="12"/>
    <tableColumn id="24" name="Пројектни" dataDxfId="11"/>
    <tableColumn id="26" name="Писмени" dataDxfId="10"/>
    <tableColumn id="27" name="Укупно" dataDxfId="9">
      <calculatedColumnFormula xml:space="preserve"> W3*0.15+X3*0.15+AD3*0.2+AE3*0.5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A40" totalsRowShown="0" headerRowDxfId="8" dataDxfId="7">
  <autoFilter ref="A2:A40"/>
  <tableColumns count="1">
    <tableColumn id="1" name="Р.бр" dataDxfId="6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2:F38" totalsRowShown="0" headerRowDxfId="5" dataDxfId="4">
  <autoFilter ref="A2:F38"/>
  <tableColumns count="6">
    <tableColumn id="1" name="Презиме и име"/>
    <tableColumn id="2" name="Број индекса"/>
    <tableColumn id="3" name="Колоквијум I" dataDxfId="3"/>
    <tableColumn id="4" name="Колоквијум II" dataDxfId="2"/>
    <tableColumn id="7" name="Поправни Колоквијум I" dataDxfId="1"/>
    <tableColumn id="8" name="Поправни колоквијум I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0"/>
  <sheetViews>
    <sheetView tabSelected="1" workbookViewId="0">
      <selection activeCell="AI11" sqref="AI11"/>
    </sheetView>
  </sheetViews>
  <sheetFormatPr defaultRowHeight="14.4"/>
  <cols>
    <col min="1" max="1" width="5.6640625" style="1" customWidth="1"/>
    <col min="2" max="2" width="23.33203125" bestFit="1" customWidth="1"/>
    <col min="3" max="3" width="12.88671875" customWidth="1"/>
    <col min="4" max="4" width="11" style="1" hidden="1" customWidth="1"/>
    <col min="5" max="5" width="11.44140625" style="1" hidden="1" customWidth="1"/>
    <col min="6" max="6" width="10.5546875" style="1" hidden="1" customWidth="1"/>
    <col min="7" max="7" width="9.5546875" hidden="1" customWidth="1"/>
    <col min="8" max="22" width="9.109375" hidden="1" customWidth="1"/>
    <col min="23" max="23" width="9.109375" customWidth="1"/>
    <col min="24" max="24" width="10.44140625" customWidth="1"/>
    <col min="25" max="25" width="7.44140625" hidden="1" customWidth="1"/>
    <col min="26" max="26" width="7.109375" hidden="1" customWidth="1"/>
    <col min="27" max="28" width="0" hidden="1" customWidth="1"/>
    <col min="29" max="29" width="8.109375" hidden="1" customWidth="1"/>
  </cols>
  <sheetData>
    <row r="2" spans="1:32" s="4" customFormat="1">
      <c r="A2" s="5" t="s">
        <v>100</v>
      </c>
      <c r="B2" s="4" t="s">
        <v>3</v>
      </c>
      <c r="C2" s="4" t="s">
        <v>1</v>
      </c>
      <c r="D2" s="5" t="s">
        <v>28</v>
      </c>
      <c r="E2" s="5" t="s">
        <v>32</v>
      </c>
      <c r="F2" s="5" t="s">
        <v>33</v>
      </c>
      <c r="G2" s="4" t="s">
        <v>53</v>
      </c>
      <c r="H2" s="4" t="s">
        <v>62</v>
      </c>
      <c r="I2" s="4" t="s">
        <v>67</v>
      </c>
      <c r="J2" s="4" t="s">
        <v>68</v>
      </c>
      <c r="K2" s="4" t="s">
        <v>69</v>
      </c>
      <c r="L2" s="4" t="s">
        <v>71</v>
      </c>
      <c r="M2" s="4" t="s">
        <v>75</v>
      </c>
      <c r="N2" s="4" t="s">
        <v>72</v>
      </c>
      <c r="O2" s="4" t="s">
        <v>76</v>
      </c>
      <c r="P2" s="4" t="s">
        <v>81</v>
      </c>
      <c r="Q2" s="4" t="s">
        <v>82</v>
      </c>
      <c r="R2" s="4" t="s">
        <v>83</v>
      </c>
      <c r="S2" s="4" t="s">
        <v>84</v>
      </c>
      <c r="T2" s="4" t="s">
        <v>85</v>
      </c>
      <c r="U2" s="4" t="s">
        <v>86</v>
      </c>
      <c r="V2" s="4" t="s">
        <v>87</v>
      </c>
      <c r="W2" s="4" t="s">
        <v>101</v>
      </c>
      <c r="X2" s="4" t="s">
        <v>102</v>
      </c>
      <c r="Y2" s="4" t="s">
        <v>88</v>
      </c>
      <c r="Z2" s="4" t="s">
        <v>92</v>
      </c>
      <c r="AA2" s="4" t="s">
        <v>94</v>
      </c>
      <c r="AB2" s="4" t="s">
        <v>95</v>
      </c>
      <c r="AC2" s="4" t="s">
        <v>96</v>
      </c>
      <c r="AD2" s="4" t="s">
        <v>103</v>
      </c>
      <c r="AE2" s="4" t="s">
        <v>104</v>
      </c>
      <c r="AF2" s="4" t="s">
        <v>105</v>
      </c>
    </row>
    <row r="3" spans="1:32">
      <c r="A3" s="1">
        <v>1</v>
      </c>
      <c r="B3" t="s">
        <v>20</v>
      </c>
      <c r="C3" t="s">
        <v>21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100</v>
      </c>
      <c r="X3" s="1">
        <v>95</v>
      </c>
      <c r="Y3" s="1">
        <v>1</v>
      </c>
      <c r="Z3" s="1">
        <v>1</v>
      </c>
      <c r="AA3" s="1">
        <v>1</v>
      </c>
      <c r="AB3" s="1"/>
      <c r="AC3" s="1"/>
      <c r="AD3" s="1">
        <v>100</v>
      </c>
      <c r="AE3" s="1">
        <v>95</v>
      </c>
      <c r="AF3" s="12">
        <f xml:space="preserve"> W3*0.15+X3*0.15+AD3*0.2+AE3*0.5</f>
        <v>96.75</v>
      </c>
    </row>
    <row r="4" spans="1:32">
      <c r="A4" s="1">
        <v>2</v>
      </c>
      <c r="B4" t="s">
        <v>18</v>
      </c>
      <c r="C4" t="s">
        <v>19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6">
        <v>1</v>
      </c>
      <c r="W4" s="7">
        <v>69</v>
      </c>
      <c r="X4" s="1">
        <v>84</v>
      </c>
      <c r="Y4" s="6">
        <v>1</v>
      </c>
      <c r="Z4" s="7">
        <v>1</v>
      </c>
      <c r="AA4" s="1">
        <v>1</v>
      </c>
      <c r="AB4" s="1"/>
      <c r="AC4" s="1"/>
      <c r="AD4" s="1">
        <v>80</v>
      </c>
      <c r="AE4" s="1">
        <v>95</v>
      </c>
      <c r="AF4" s="12">
        <f xml:space="preserve"> W4*0.15+X4*0.15+AD4*0.2+AE4*0.5</f>
        <v>86.45</v>
      </c>
    </row>
    <row r="5" spans="1:32">
      <c r="A5" s="1">
        <v>3</v>
      </c>
      <c r="B5" s="2" t="s">
        <v>40</v>
      </c>
      <c r="C5" s="2" t="s">
        <v>41</v>
      </c>
      <c r="D5" s="3"/>
      <c r="E5" s="3"/>
      <c r="F5" s="3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/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82</v>
      </c>
      <c r="X5" s="1">
        <v>91</v>
      </c>
      <c r="Y5" s="1">
        <v>1</v>
      </c>
      <c r="Z5" s="1"/>
      <c r="AA5" s="1">
        <v>1</v>
      </c>
      <c r="AB5" s="1">
        <v>1</v>
      </c>
      <c r="AC5" s="1"/>
      <c r="AD5" s="1">
        <v>77</v>
      </c>
      <c r="AE5" s="1">
        <v>90</v>
      </c>
      <c r="AF5" s="12">
        <f xml:space="preserve"> W5*0.15+X5*0.15+AD5*0.2+AE5*0.5</f>
        <v>86.35</v>
      </c>
    </row>
    <row r="6" spans="1:32">
      <c r="A6" s="1">
        <v>4</v>
      </c>
      <c r="B6" s="2" t="s">
        <v>60</v>
      </c>
      <c r="C6" s="2" t="s">
        <v>61</v>
      </c>
      <c r="D6" s="3"/>
      <c r="E6" s="3"/>
      <c r="F6" s="3"/>
      <c r="G6" s="3">
        <v>1</v>
      </c>
      <c r="H6" s="1"/>
      <c r="I6" s="1">
        <v>1</v>
      </c>
      <c r="J6" s="1"/>
      <c r="K6" s="1">
        <v>1</v>
      </c>
      <c r="L6" s="1">
        <v>1</v>
      </c>
      <c r="M6" s="1">
        <v>1</v>
      </c>
      <c r="N6" s="1"/>
      <c r="O6" s="1">
        <v>1</v>
      </c>
      <c r="P6" s="1">
        <v>1</v>
      </c>
      <c r="Q6" s="1"/>
      <c r="R6" s="1"/>
      <c r="S6" s="1"/>
      <c r="T6" s="1"/>
      <c r="U6" s="1"/>
      <c r="V6" s="1"/>
      <c r="W6" s="1">
        <v>56</v>
      </c>
      <c r="X6" s="1">
        <v>57</v>
      </c>
      <c r="Y6" s="1"/>
      <c r="Z6" s="1"/>
      <c r="AA6" s="1"/>
      <c r="AB6" s="1"/>
      <c r="AC6" s="1"/>
      <c r="AD6" s="1">
        <v>90</v>
      </c>
      <c r="AE6" s="1">
        <v>95</v>
      </c>
      <c r="AF6" s="12">
        <f xml:space="preserve"> W6*0.15+X6*0.15+AD6*0.2+AE6*0.5</f>
        <v>82.45</v>
      </c>
    </row>
    <row r="7" spans="1:32">
      <c r="A7" s="1">
        <v>5</v>
      </c>
      <c r="B7" s="2" t="s">
        <v>65</v>
      </c>
      <c r="C7" s="2" t="s">
        <v>66</v>
      </c>
      <c r="D7" s="3"/>
      <c r="E7" s="3"/>
      <c r="F7" s="3"/>
      <c r="G7" s="3"/>
      <c r="H7" s="3">
        <v>1</v>
      </c>
      <c r="I7" s="1">
        <v>1</v>
      </c>
      <c r="J7" s="1">
        <v>1</v>
      </c>
      <c r="K7" s="1">
        <v>1</v>
      </c>
      <c r="L7" s="1">
        <v>1</v>
      </c>
      <c r="M7" s="1"/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80</v>
      </c>
      <c r="X7" s="1">
        <v>90</v>
      </c>
      <c r="Y7" s="1"/>
      <c r="Z7" s="1"/>
      <c r="AA7" s="1">
        <v>1</v>
      </c>
      <c r="AB7" s="1"/>
      <c r="AC7" s="1"/>
      <c r="AD7" s="1">
        <v>72</v>
      </c>
      <c r="AE7" s="1">
        <v>80</v>
      </c>
      <c r="AF7" s="12">
        <f xml:space="preserve"> W7*0.15+X7*0.15+AD7*0.2+AE7*0.5</f>
        <v>79.900000000000006</v>
      </c>
    </row>
    <row r="8" spans="1:32">
      <c r="A8" s="1">
        <v>6</v>
      </c>
      <c r="B8" s="2" t="s">
        <v>47</v>
      </c>
      <c r="C8" s="2" t="s">
        <v>48</v>
      </c>
      <c r="D8" s="3"/>
      <c r="E8" s="3"/>
      <c r="F8" s="3">
        <v>1</v>
      </c>
      <c r="G8" s="1">
        <v>1</v>
      </c>
      <c r="H8" s="1">
        <v>1</v>
      </c>
      <c r="I8" s="1"/>
      <c r="J8" s="1">
        <v>1</v>
      </c>
      <c r="K8" s="1">
        <v>1</v>
      </c>
      <c r="L8" s="1">
        <v>1</v>
      </c>
      <c r="M8" s="1">
        <v>1</v>
      </c>
      <c r="N8" s="1">
        <v>1</v>
      </c>
      <c r="O8" s="1"/>
      <c r="P8" s="1">
        <v>1</v>
      </c>
      <c r="Q8" s="1">
        <v>1</v>
      </c>
      <c r="R8" s="1"/>
      <c r="S8" s="1">
        <v>1</v>
      </c>
      <c r="T8" s="1">
        <v>1</v>
      </c>
      <c r="U8" s="1">
        <v>1</v>
      </c>
      <c r="V8" s="1">
        <v>1</v>
      </c>
      <c r="W8" s="1">
        <v>68</v>
      </c>
      <c r="X8" s="1">
        <v>48</v>
      </c>
      <c r="Y8" s="1">
        <v>1</v>
      </c>
      <c r="Z8" s="1">
        <v>1</v>
      </c>
      <c r="AA8" s="1">
        <v>1</v>
      </c>
      <c r="AB8" s="1"/>
      <c r="AC8" s="1">
        <v>1</v>
      </c>
      <c r="AD8" s="1">
        <v>95</v>
      </c>
      <c r="AE8" s="1">
        <v>80</v>
      </c>
      <c r="AF8" s="12">
        <f xml:space="preserve"> W8*0.15+X8*0.15+AD8*0.2+AE8*0.5</f>
        <v>76.400000000000006</v>
      </c>
    </row>
    <row r="9" spans="1:32">
      <c r="A9" s="1">
        <v>7</v>
      </c>
      <c r="B9" t="s">
        <v>22</v>
      </c>
      <c r="C9" t="s">
        <v>23</v>
      </c>
      <c r="D9" s="1">
        <v>1</v>
      </c>
      <c r="E9" s="1">
        <v>1</v>
      </c>
      <c r="F9" s="1">
        <v>1</v>
      </c>
      <c r="G9" s="1"/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/>
      <c r="P9" s="1">
        <v>1</v>
      </c>
      <c r="Q9" s="1">
        <v>1</v>
      </c>
      <c r="R9" s="1"/>
      <c r="S9" s="1">
        <v>1</v>
      </c>
      <c r="T9" s="1">
        <v>1</v>
      </c>
      <c r="U9" s="1">
        <v>1</v>
      </c>
      <c r="V9" s="1">
        <v>1</v>
      </c>
      <c r="W9" s="1">
        <v>46</v>
      </c>
      <c r="X9" s="1">
        <v>36</v>
      </c>
      <c r="Y9" s="1"/>
      <c r="Z9" s="1">
        <v>1</v>
      </c>
      <c r="AA9" s="1"/>
      <c r="AB9" s="1"/>
      <c r="AC9" s="1">
        <v>1</v>
      </c>
      <c r="AD9" s="1">
        <v>90</v>
      </c>
      <c r="AE9" s="1">
        <v>90</v>
      </c>
      <c r="AF9" s="12">
        <f xml:space="preserve"> W9*0.15+X9*0.15+AD9*0.2+AE9*0.5</f>
        <v>75.3</v>
      </c>
    </row>
    <row r="10" spans="1:32">
      <c r="A10" s="1">
        <v>8</v>
      </c>
      <c r="B10" t="s">
        <v>12</v>
      </c>
      <c r="C10" t="s">
        <v>13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/>
      <c r="M10" s="1"/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90</v>
      </c>
      <c r="X10" s="1">
        <v>100</v>
      </c>
      <c r="Y10" s="1"/>
      <c r="Z10" s="1">
        <v>1</v>
      </c>
      <c r="AA10" s="1">
        <v>1</v>
      </c>
      <c r="AB10" s="1">
        <v>1</v>
      </c>
      <c r="AC10" s="1"/>
      <c r="AD10" s="1">
        <v>100</v>
      </c>
      <c r="AE10" s="1">
        <v>52.5</v>
      </c>
      <c r="AF10" s="12">
        <f xml:space="preserve"> W10*0.15+X10*0.15+AD10*0.2+AE10*0.5</f>
        <v>74.75</v>
      </c>
    </row>
    <row r="11" spans="1:32">
      <c r="A11" s="1">
        <v>9</v>
      </c>
      <c r="B11" s="2" t="s">
        <v>79</v>
      </c>
      <c r="C11" s="2" t="s">
        <v>80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>
        <v>1</v>
      </c>
      <c r="P11" s="1">
        <v>1</v>
      </c>
      <c r="Q11" s="1">
        <v>1</v>
      </c>
      <c r="R11" s="1"/>
      <c r="S11" s="1"/>
      <c r="T11" s="1"/>
      <c r="U11" s="1"/>
      <c r="V11" s="1">
        <v>1</v>
      </c>
      <c r="W11" s="1">
        <v>45</v>
      </c>
      <c r="X11" s="1">
        <v>65</v>
      </c>
      <c r="Y11" s="1"/>
      <c r="Z11" s="1"/>
      <c r="AA11" s="1"/>
      <c r="AB11" s="1"/>
      <c r="AC11" s="1"/>
      <c r="AD11" s="1">
        <v>95</v>
      </c>
      <c r="AE11" s="1">
        <v>55</v>
      </c>
      <c r="AF11" s="12">
        <f xml:space="preserve"> W11*0.15+X11*0.15+AD11*0.2+AE11*0.5</f>
        <v>63</v>
      </c>
    </row>
    <row r="12" spans="1:32">
      <c r="A12" s="1">
        <v>10</v>
      </c>
      <c r="B12" t="s">
        <v>108</v>
      </c>
      <c r="C12" t="s">
        <v>109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86</v>
      </c>
      <c r="Y12" s="1"/>
      <c r="Z12" s="1"/>
      <c r="AA12" s="1"/>
      <c r="AB12" s="1"/>
      <c r="AC12" s="1"/>
      <c r="AD12" s="1">
        <v>95</v>
      </c>
      <c r="AE12" s="1">
        <v>60</v>
      </c>
      <c r="AF12" s="12">
        <f xml:space="preserve"> W12*0.15+X12*0.15+AD12*0.2+AE12*0.5</f>
        <v>61.9</v>
      </c>
    </row>
    <row r="13" spans="1:32">
      <c r="A13" s="1">
        <v>11</v>
      </c>
      <c r="B13" t="s">
        <v>6</v>
      </c>
      <c r="C13" t="s">
        <v>7</v>
      </c>
      <c r="D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/>
      <c r="M13" s="1"/>
      <c r="N13" s="1">
        <v>1</v>
      </c>
      <c r="O13" s="1">
        <v>1</v>
      </c>
      <c r="P13" s="1">
        <v>1</v>
      </c>
      <c r="Q13" s="1">
        <v>1</v>
      </c>
      <c r="R13" s="1"/>
      <c r="S13" s="1">
        <v>1</v>
      </c>
      <c r="T13" s="1">
        <v>1</v>
      </c>
      <c r="U13" s="1">
        <v>1</v>
      </c>
      <c r="V13" s="1">
        <v>1</v>
      </c>
      <c r="W13" s="1">
        <v>80</v>
      </c>
      <c r="X13" s="1">
        <v>88</v>
      </c>
      <c r="Y13" s="1">
        <v>1</v>
      </c>
      <c r="Z13" s="1">
        <v>1</v>
      </c>
      <c r="AA13" s="1"/>
      <c r="AB13" s="1">
        <v>1</v>
      </c>
      <c r="AC13" s="1">
        <v>1</v>
      </c>
      <c r="AD13" s="1">
        <v>67</v>
      </c>
      <c r="AE13" s="1">
        <v>45</v>
      </c>
      <c r="AF13" s="12">
        <f xml:space="preserve"> W13*0.15+X13*0.15+AD13*0.2+AE13*0.5</f>
        <v>61.1</v>
      </c>
    </row>
    <row r="14" spans="1:32">
      <c r="A14" s="1">
        <v>12</v>
      </c>
      <c r="B14" t="s">
        <v>16</v>
      </c>
      <c r="C14" t="s">
        <v>17</v>
      </c>
      <c r="D14" s="1">
        <v>1</v>
      </c>
      <c r="E14" s="1">
        <v>1</v>
      </c>
      <c r="F14" s="1">
        <v>1</v>
      </c>
      <c r="G14" s="1"/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/>
      <c r="U14" s="1">
        <v>1</v>
      </c>
      <c r="V14" s="1"/>
      <c r="W14" s="1">
        <v>78</v>
      </c>
      <c r="X14" s="1">
        <v>78</v>
      </c>
      <c r="Y14" s="1">
        <v>1</v>
      </c>
      <c r="Z14" s="1">
        <v>1</v>
      </c>
      <c r="AA14" s="1"/>
      <c r="AB14" s="1"/>
      <c r="AC14" s="1"/>
      <c r="AD14" s="1">
        <v>57</v>
      </c>
      <c r="AE14" s="1">
        <v>47.5</v>
      </c>
      <c r="AF14" s="12">
        <f xml:space="preserve"> W14*0.15+X14*0.15+AD14*0.2+AE14*0.5</f>
        <v>58.55</v>
      </c>
    </row>
    <row r="15" spans="1:32">
      <c r="A15" s="1">
        <v>13</v>
      </c>
      <c r="B15" s="2" t="s">
        <v>106</v>
      </c>
      <c r="C15" t="s">
        <v>107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95</v>
      </c>
      <c r="AE15" s="1">
        <v>75</v>
      </c>
      <c r="AF15" s="12">
        <f xml:space="preserve"> W15*0.15+X15*0.15+AD15*0.2+AE15*0.5</f>
        <v>56.5</v>
      </c>
    </row>
    <row r="16" spans="1:32">
      <c r="A16" s="1">
        <v>14</v>
      </c>
      <c r="B16" s="2" t="s">
        <v>51</v>
      </c>
      <c r="C16" s="2" t="s">
        <v>52</v>
      </c>
      <c r="D16" s="3"/>
      <c r="E16" s="3"/>
      <c r="F16" s="3">
        <v>1</v>
      </c>
      <c r="G16" s="1">
        <v>1</v>
      </c>
      <c r="H16" s="1">
        <v>1</v>
      </c>
      <c r="I16" s="1"/>
      <c r="J16" s="1"/>
      <c r="K16" s="1">
        <v>1</v>
      </c>
      <c r="L16" s="1">
        <v>1</v>
      </c>
      <c r="M16" s="1">
        <v>1</v>
      </c>
      <c r="N16" s="1"/>
      <c r="O16" s="1"/>
      <c r="P16" s="1">
        <v>1</v>
      </c>
      <c r="Q16" s="1"/>
      <c r="R16" s="1"/>
      <c r="S16" s="1"/>
      <c r="T16" s="1"/>
      <c r="U16" s="1"/>
      <c r="V16" s="1"/>
      <c r="W16" s="1">
        <v>77</v>
      </c>
      <c r="X16" s="1">
        <v>65</v>
      </c>
      <c r="Y16" s="1"/>
      <c r="Z16" s="1"/>
      <c r="AA16" s="1"/>
      <c r="AB16" s="1"/>
      <c r="AC16" s="1"/>
      <c r="AD16" s="1">
        <v>50</v>
      </c>
      <c r="AE16" s="1">
        <v>50</v>
      </c>
      <c r="AF16" s="12">
        <f xml:space="preserve"> W16*0.15+X16*0.15+AD16*0.2+AE16*0.5</f>
        <v>56.3</v>
      </c>
    </row>
    <row r="17" spans="1:32">
      <c r="A17" s="1">
        <v>15</v>
      </c>
      <c r="B17" s="2" t="s">
        <v>29</v>
      </c>
      <c r="C17" s="2" t="s">
        <v>30</v>
      </c>
      <c r="D17" s="3"/>
      <c r="E17" s="3">
        <v>1</v>
      </c>
      <c r="F17" s="1">
        <v>1</v>
      </c>
      <c r="G17" s="1">
        <v>1</v>
      </c>
      <c r="H17" s="1">
        <v>1</v>
      </c>
      <c r="I17" s="1"/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/>
      <c r="S17" s="1">
        <v>1</v>
      </c>
      <c r="T17" s="1">
        <v>1</v>
      </c>
      <c r="U17" s="1">
        <v>1</v>
      </c>
      <c r="V17" s="1"/>
      <c r="W17" s="1">
        <v>100</v>
      </c>
      <c r="X17" s="1">
        <v>100</v>
      </c>
      <c r="Y17" s="1"/>
      <c r="Z17" s="1">
        <v>1</v>
      </c>
      <c r="AA17" s="1"/>
      <c r="AB17" s="1"/>
      <c r="AC17" s="1"/>
      <c r="AD17" s="1"/>
      <c r="AE17" s="1"/>
      <c r="AF17" s="12">
        <f xml:space="preserve"> W17*0.15+X17*0.15+AD17*0.2+AE17*0.5</f>
        <v>30</v>
      </c>
    </row>
    <row r="18" spans="1:32">
      <c r="A18" s="1">
        <v>16</v>
      </c>
      <c r="B18" t="s">
        <v>10</v>
      </c>
      <c r="C18" t="s">
        <v>11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/>
      <c r="M18" s="1">
        <v>1</v>
      </c>
      <c r="N18" s="1">
        <v>1</v>
      </c>
      <c r="O18" s="1">
        <v>1</v>
      </c>
      <c r="P18" s="1"/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100</v>
      </c>
      <c r="X18" s="1">
        <v>98</v>
      </c>
      <c r="Y18" s="1"/>
      <c r="Z18" s="1">
        <v>1</v>
      </c>
      <c r="AA18" s="1">
        <v>1</v>
      </c>
      <c r="AB18" s="1"/>
      <c r="AC18" s="1">
        <v>1</v>
      </c>
      <c r="AD18" s="1"/>
      <c r="AE18" s="1"/>
      <c r="AF18" s="12">
        <f xml:space="preserve"> W18*0.15+X18*0.15+AD18*0.2+AE18*0.5</f>
        <v>29.7</v>
      </c>
    </row>
    <row r="19" spans="1:32">
      <c r="A19" s="1">
        <v>17</v>
      </c>
      <c r="B19" t="s">
        <v>2</v>
      </c>
      <c r="C19" t="s">
        <v>0</v>
      </c>
      <c r="D19" s="1">
        <v>1</v>
      </c>
      <c r="E19" s="1">
        <v>1</v>
      </c>
      <c r="G19" s="1"/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/>
      <c r="N19" s="1">
        <v>1</v>
      </c>
      <c r="O19" s="1">
        <v>1</v>
      </c>
      <c r="P19" s="1"/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91</v>
      </c>
      <c r="X19" s="1">
        <v>85</v>
      </c>
      <c r="Y19" s="1">
        <v>1</v>
      </c>
      <c r="Z19" s="1">
        <v>1</v>
      </c>
      <c r="AA19" s="1"/>
      <c r="AB19" s="1">
        <v>1</v>
      </c>
      <c r="AC19" s="1">
        <v>1</v>
      </c>
      <c r="AD19" s="1"/>
      <c r="AE19" s="1"/>
      <c r="AF19" s="12">
        <f xml:space="preserve"> W19*0.15+X19*0.15+AD19*0.2+AE19*0.5</f>
        <v>26.4</v>
      </c>
    </row>
    <row r="20" spans="1:32">
      <c r="A20" s="1">
        <v>18</v>
      </c>
      <c r="B20" s="2" t="s">
        <v>36</v>
      </c>
      <c r="C20" s="2" t="s">
        <v>37</v>
      </c>
      <c r="D20" s="3"/>
      <c r="E20" s="3"/>
      <c r="F20" s="3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/>
      <c r="W20" s="1">
        <v>88</v>
      </c>
      <c r="X20" s="1">
        <v>80</v>
      </c>
      <c r="Y20" s="1"/>
      <c r="Z20" s="1">
        <v>1</v>
      </c>
      <c r="AA20" s="1"/>
      <c r="AB20" s="1"/>
      <c r="AC20" s="1"/>
      <c r="AD20" s="1"/>
      <c r="AE20" s="1"/>
      <c r="AF20" s="12">
        <f xml:space="preserve"> W20*0.15+X20*0.15+AD20*0.2+AE20*0.5</f>
        <v>25.2</v>
      </c>
    </row>
    <row r="21" spans="1:32">
      <c r="A21" s="1">
        <v>19</v>
      </c>
      <c r="B21" s="2" t="s">
        <v>42</v>
      </c>
      <c r="C21" s="2" t="s">
        <v>43</v>
      </c>
      <c r="D21" s="3"/>
      <c r="E21" s="3"/>
      <c r="F21" s="3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/>
      <c r="M21" s="1">
        <v>1</v>
      </c>
      <c r="N21" s="1"/>
      <c r="O21" s="1">
        <v>1</v>
      </c>
      <c r="P21" s="1"/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83</v>
      </c>
      <c r="X21" s="1">
        <v>83</v>
      </c>
      <c r="Y21" s="1">
        <v>1</v>
      </c>
      <c r="Z21" s="1">
        <v>1</v>
      </c>
      <c r="AA21" s="1">
        <v>1</v>
      </c>
      <c r="AB21" s="1"/>
      <c r="AC21" s="1">
        <v>1</v>
      </c>
      <c r="AD21" s="1"/>
      <c r="AE21" s="1"/>
      <c r="AF21" s="12">
        <f xml:space="preserve"> W21*0.15+X21*0.15+AD21*0.2+AE21*0.5</f>
        <v>24.9</v>
      </c>
    </row>
    <row r="22" spans="1:32">
      <c r="A22" s="1">
        <v>20</v>
      </c>
      <c r="B22" s="2" t="s">
        <v>46</v>
      </c>
      <c r="C22" s="2" t="s">
        <v>91</v>
      </c>
      <c r="D22" s="3"/>
      <c r="E22" s="3"/>
      <c r="F22" s="3">
        <v>1</v>
      </c>
      <c r="G22" s="1">
        <v>1</v>
      </c>
      <c r="H22" s="1">
        <v>1</v>
      </c>
      <c r="I22" s="1">
        <v>1</v>
      </c>
      <c r="J22" s="1">
        <v>1</v>
      </c>
      <c r="K22" s="1"/>
      <c r="L22" s="1"/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/>
      <c r="U22" s="1">
        <v>1</v>
      </c>
      <c r="V22" s="1">
        <v>1</v>
      </c>
      <c r="W22" s="1">
        <v>83</v>
      </c>
      <c r="X22" s="1">
        <v>76</v>
      </c>
      <c r="Y22" s="1">
        <v>1</v>
      </c>
      <c r="Z22" s="1">
        <v>1</v>
      </c>
      <c r="AA22" s="1">
        <v>1</v>
      </c>
      <c r="AB22" s="1">
        <v>1</v>
      </c>
      <c r="AC22" s="1"/>
      <c r="AD22" s="1"/>
      <c r="AE22" s="1"/>
      <c r="AF22" s="12">
        <f xml:space="preserve"> W22*0.15+X22*0.15+AD22*0.2+AE22*0.5</f>
        <v>23.85</v>
      </c>
    </row>
    <row r="23" spans="1:32">
      <c r="A23" s="1">
        <v>21</v>
      </c>
      <c r="B23" s="2" t="s">
        <v>49</v>
      </c>
      <c r="C23" s="2" t="s">
        <v>50</v>
      </c>
      <c r="D23" s="3"/>
      <c r="E23" s="3"/>
      <c r="F23" s="3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/>
      <c r="Q23" s="1">
        <v>1</v>
      </c>
      <c r="R23" s="1">
        <v>1</v>
      </c>
      <c r="S23" s="1">
        <v>1</v>
      </c>
      <c r="T23" s="6">
        <v>1</v>
      </c>
      <c r="U23" s="6">
        <v>1</v>
      </c>
      <c r="V23" s="6">
        <v>1</v>
      </c>
      <c r="W23" s="7">
        <v>82</v>
      </c>
      <c r="X23" s="1">
        <v>72</v>
      </c>
      <c r="Y23" s="6">
        <v>1</v>
      </c>
      <c r="Z23" s="7">
        <v>1</v>
      </c>
      <c r="AA23" s="1">
        <v>1</v>
      </c>
      <c r="AB23" s="1">
        <v>1</v>
      </c>
      <c r="AC23" s="1"/>
      <c r="AD23" s="1"/>
      <c r="AE23" s="1"/>
      <c r="AF23" s="12">
        <f xml:space="preserve"> W23*0.15+X23*0.15+AD23*0.2+AE23*0.5</f>
        <v>23.099999999999998</v>
      </c>
    </row>
    <row r="24" spans="1:32">
      <c r="A24" s="1">
        <v>22</v>
      </c>
      <c r="B24" s="2" t="s">
        <v>56</v>
      </c>
      <c r="C24" s="2" t="s">
        <v>57</v>
      </c>
      <c r="D24" s="3"/>
      <c r="E24" s="3"/>
      <c r="F24" s="3"/>
      <c r="G24" s="3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/>
      <c r="N24" s="1">
        <v>1</v>
      </c>
      <c r="O24" s="1">
        <v>1</v>
      </c>
      <c r="P24" s="1">
        <v>1</v>
      </c>
      <c r="Q24" s="1">
        <v>1</v>
      </c>
      <c r="R24" s="1"/>
      <c r="S24" s="1">
        <v>1</v>
      </c>
      <c r="T24" s="1">
        <v>1</v>
      </c>
      <c r="U24" s="1">
        <v>1</v>
      </c>
      <c r="V24" s="1">
        <v>1</v>
      </c>
      <c r="W24" s="1">
        <v>67</v>
      </c>
      <c r="X24" s="1">
        <v>85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/>
      <c r="AE24" s="1"/>
      <c r="AF24" s="12">
        <f xml:space="preserve"> W24*0.15+X24*0.15+AD24*0.2+AE24*0.5</f>
        <v>22.799999999999997</v>
      </c>
    </row>
    <row r="25" spans="1:32">
      <c r="A25" s="1">
        <v>23</v>
      </c>
      <c r="B25" t="s">
        <v>4</v>
      </c>
      <c r="C25" t="s">
        <v>5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/>
      <c r="S25" s="1">
        <v>1</v>
      </c>
      <c r="T25" s="1">
        <v>1</v>
      </c>
      <c r="U25" s="1">
        <v>1</v>
      </c>
      <c r="V25" s="1"/>
      <c r="W25" s="1">
        <v>68</v>
      </c>
      <c r="X25" s="1">
        <v>78</v>
      </c>
      <c r="Y25" s="1"/>
      <c r="Z25" s="1">
        <v>1</v>
      </c>
      <c r="AA25" s="1"/>
      <c r="AB25" s="1">
        <v>1</v>
      </c>
      <c r="AC25" s="1"/>
      <c r="AD25" s="1"/>
      <c r="AE25" s="1"/>
      <c r="AF25" s="12">
        <f xml:space="preserve"> W25*0.15+X25*0.15+AD25*0.2+AE25*0.5</f>
        <v>21.9</v>
      </c>
    </row>
    <row r="26" spans="1:32">
      <c r="A26" s="1">
        <v>24</v>
      </c>
      <c r="B26" s="2" t="s">
        <v>34</v>
      </c>
      <c r="C26" s="2" t="s">
        <v>35</v>
      </c>
      <c r="D26" s="3"/>
      <c r="E26" s="3"/>
      <c r="F26" s="3">
        <v>1</v>
      </c>
      <c r="G26" s="1">
        <v>1</v>
      </c>
      <c r="H26" s="1">
        <v>1</v>
      </c>
      <c r="I26" s="1"/>
      <c r="J26" s="1">
        <v>1</v>
      </c>
      <c r="K26" s="1">
        <v>1</v>
      </c>
      <c r="L26" s="1">
        <v>1</v>
      </c>
      <c r="M26" s="1"/>
      <c r="N26" s="1">
        <v>1</v>
      </c>
      <c r="O26" s="1">
        <v>1</v>
      </c>
      <c r="P26" s="1"/>
      <c r="Q26" s="1">
        <v>1</v>
      </c>
      <c r="R26" s="1"/>
      <c r="S26" s="1">
        <v>1</v>
      </c>
      <c r="T26" s="1">
        <v>1</v>
      </c>
      <c r="U26" s="1">
        <v>1</v>
      </c>
      <c r="V26" s="1"/>
      <c r="W26" s="1">
        <v>67</v>
      </c>
      <c r="X26" s="1">
        <v>78</v>
      </c>
      <c r="Y26" s="1"/>
      <c r="Z26" s="1">
        <v>1</v>
      </c>
      <c r="AA26" s="1">
        <v>1</v>
      </c>
      <c r="AB26" s="1"/>
      <c r="AC26" s="1"/>
      <c r="AD26" s="1"/>
      <c r="AE26" s="1"/>
      <c r="AF26" s="12">
        <f xml:space="preserve"> W26*0.15+X26*0.15+AD26*0.2+AE26*0.5</f>
        <v>21.75</v>
      </c>
    </row>
    <row r="27" spans="1:32">
      <c r="A27" s="1">
        <v>25</v>
      </c>
      <c r="B27" s="2" t="s">
        <v>38</v>
      </c>
      <c r="C27" s="2" t="s">
        <v>39</v>
      </c>
      <c r="D27" s="3"/>
      <c r="E27" s="3"/>
      <c r="F27" s="3">
        <v>1</v>
      </c>
      <c r="G27" s="1"/>
      <c r="H27" s="1"/>
      <c r="I27" s="1"/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59</v>
      </c>
      <c r="X27" s="1">
        <v>83</v>
      </c>
      <c r="Y27" s="1">
        <v>1</v>
      </c>
      <c r="Z27" s="1">
        <v>1</v>
      </c>
      <c r="AA27" s="1">
        <v>1</v>
      </c>
      <c r="AB27" s="1">
        <v>1</v>
      </c>
      <c r="AC27" s="6">
        <v>1</v>
      </c>
      <c r="AD27" s="1"/>
      <c r="AE27" s="1"/>
      <c r="AF27" s="12">
        <f xml:space="preserve"> W27*0.15+X27*0.15+AD27*0.2+AE27*0.5</f>
        <v>21.299999999999997</v>
      </c>
    </row>
    <row r="28" spans="1:32">
      <c r="A28" s="1">
        <v>26</v>
      </c>
      <c r="B28" s="2" t="s">
        <v>73</v>
      </c>
      <c r="C28" s="2" t="s">
        <v>74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1</v>
      </c>
      <c r="O28" s="1">
        <v>1</v>
      </c>
      <c r="P28" s="1">
        <v>1</v>
      </c>
      <c r="Q28" s="1">
        <v>1</v>
      </c>
      <c r="R28" s="1"/>
      <c r="S28" s="1">
        <v>1</v>
      </c>
      <c r="T28" s="1">
        <v>1</v>
      </c>
      <c r="U28" s="1">
        <v>1</v>
      </c>
      <c r="V28" s="1">
        <v>1</v>
      </c>
      <c r="W28" s="1">
        <v>71</v>
      </c>
      <c r="X28" s="1">
        <v>62</v>
      </c>
      <c r="Y28" s="1">
        <v>1</v>
      </c>
      <c r="Z28" s="1">
        <v>1</v>
      </c>
      <c r="AA28" s="1">
        <v>1</v>
      </c>
      <c r="AB28" s="1"/>
      <c r="AC28" s="1"/>
      <c r="AD28" s="1"/>
      <c r="AE28" s="1"/>
      <c r="AF28" s="12">
        <f xml:space="preserve"> W28*0.15+X28*0.15+AD28*0.2+AE28*0.5</f>
        <v>19.95</v>
      </c>
    </row>
    <row r="29" spans="1:32">
      <c r="A29" s="1">
        <v>27</v>
      </c>
      <c r="B29" s="2" t="s">
        <v>77</v>
      </c>
      <c r="C29" s="2" t="s">
        <v>78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68</v>
      </c>
      <c r="X29" s="1">
        <v>64</v>
      </c>
      <c r="Y29" s="1">
        <v>1</v>
      </c>
      <c r="Z29" s="1">
        <v>1</v>
      </c>
      <c r="AA29" s="1">
        <v>1</v>
      </c>
      <c r="AB29" s="1"/>
      <c r="AC29" s="1"/>
      <c r="AD29" s="1"/>
      <c r="AE29" s="1"/>
      <c r="AF29" s="12">
        <f xml:space="preserve"> W29*0.15+X29*0.15+AD29*0.2+AE29*0.5</f>
        <v>19.799999999999997</v>
      </c>
    </row>
    <row r="30" spans="1:32">
      <c r="A30" s="1">
        <v>28</v>
      </c>
      <c r="B30" t="s">
        <v>8</v>
      </c>
      <c r="C30" t="s">
        <v>9</v>
      </c>
      <c r="D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/>
      <c r="M30" s="1">
        <v>1</v>
      </c>
      <c r="N30" s="1"/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50</v>
      </c>
      <c r="X30" s="1">
        <v>78</v>
      </c>
      <c r="Y30" s="1">
        <v>1</v>
      </c>
      <c r="Z30" s="1">
        <v>1</v>
      </c>
      <c r="AA30" s="1">
        <v>1</v>
      </c>
      <c r="AB30" s="1">
        <v>1</v>
      </c>
      <c r="AC30" s="1"/>
      <c r="AD30" s="1"/>
      <c r="AE30" s="1"/>
      <c r="AF30" s="12">
        <f xml:space="preserve"> W30*0.15+X30*0.15+AD30*0.2+AE30*0.5</f>
        <v>19.2</v>
      </c>
    </row>
    <row r="31" spans="1:32">
      <c r="A31" s="1">
        <v>29</v>
      </c>
      <c r="B31" s="2" t="s">
        <v>54</v>
      </c>
      <c r="C31" s="2" t="s">
        <v>55</v>
      </c>
      <c r="D31" s="3"/>
      <c r="E31" s="3"/>
      <c r="F31" s="3"/>
      <c r="G31" s="3">
        <v>1</v>
      </c>
      <c r="H31" s="1"/>
      <c r="I31" s="1">
        <v>1</v>
      </c>
      <c r="J31" s="1"/>
      <c r="K31" s="1">
        <v>1</v>
      </c>
      <c r="L31" s="1">
        <v>1</v>
      </c>
      <c r="M31" s="1">
        <v>1</v>
      </c>
      <c r="N31" s="1"/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61</v>
      </c>
      <c r="X31" s="1">
        <v>48</v>
      </c>
      <c r="Y31" s="1"/>
      <c r="Z31" s="1">
        <v>1</v>
      </c>
      <c r="AA31" s="1">
        <v>1</v>
      </c>
      <c r="AB31" s="1"/>
      <c r="AC31" s="1"/>
      <c r="AD31" s="1"/>
      <c r="AE31" s="1"/>
      <c r="AF31" s="12">
        <f xml:space="preserve"> W31*0.15+X31*0.15+AD31*0.2+AE31*0.5</f>
        <v>16.350000000000001</v>
      </c>
    </row>
    <row r="32" spans="1:32">
      <c r="A32" s="1">
        <v>30</v>
      </c>
      <c r="B32" s="2" t="s">
        <v>63</v>
      </c>
      <c r="C32" s="2" t="s">
        <v>64</v>
      </c>
      <c r="D32" s="3"/>
      <c r="E32" s="3"/>
      <c r="F32" s="3"/>
      <c r="G32" s="3"/>
      <c r="H32" s="3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49</v>
      </c>
      <c r="X32" s="1">
        <v>59</v>
      </c>
      <c r="Y32" s="1">
        <v>1</v>
      </c>
      <c r="Z32" s="1">
        <v>1</v>
      </c>
      <c r="AA32" s="1">
        <v>1</v>
      </c>
      <c r="AB32" s="1">
        <v>1</v>
      </c>
      <c r="AC32" s="1"/>
      <c r="AD32" s="1"/>
      <c r="AE32" s="1"/>
      <c r="AF32" s="12">
        <f xml:space="preserve"> W32*0.15+X32*0.15+AD32*0.2+AE32*0.5</f>
        <v>16.2</v>
      </c>
    </row>
    <row r="33" spans="1:32">
      <c r="A33" s="1">
        <v>31</v>
      </c>
      <c r="B33" s="2" t="s">
        <v>58</v>
      </c>
      <c r="C33" s="2" t="s">
        <v>59</v>
      </c>
      <c r="D33" s="3"/>
      <c r="E33" s="3"/>
      <c r="F33" s="3"/>
      <c r="G33" s="3">
        <v>1</v>
      </c>
      <c r="H33" s="1">
        <v>1</v>
      </c>
      <c r="I33" s="1"/>
      <c r="J33" s="1">
        <v>1</v>
      </c>
      <c r="K33" s="1">
        <v>1</v>
      </c>
      <c r="L33" s="6">
        <v>1</v>
      </c>
      <c r="M33" s="1"/>
      <c r="N33" s="1">
        <v>1</v>
      </c>
      <c r="O33" s="1">
        <v>1</v>
      </c>
      <c r="P33" s="1"/>
      <c r="Q33" s="1">
        <v>1</v>
      </c>
      <c r="R33" s="1">
        <v>1</v>
      </c>
      <c r="S33" s="6">
        <v>1</v>
      </c>
      <c r="T33" s="1">
        <v>1</v>
      </c>
      <c r="U33" s="1">
        <v>1</v>
      </c>
      <c r="V33" s="1">
        <v>1</v>
      </c>
      <c r="W33" s="1">
        <v>39</v>
      </c>
      <c r="X33" s="1">
        <v>61</v>
      </c>
      <c r="Y33" s="1">
        <v>1</v>
      </c>
      <c r="Z33" s="1">
        <v>1</v>
      </c>
      <c r="AA33" s="7">
        <v>1</v>
      </c>
      <c r="AB33" s="6">
        <v>1</v>
      </c>
      <c r="AC33" s="1">
        <v>1</v>
      </c>
      <c r="AD33" s="1"/>
      <c r="AE33" s="1"/>
      <c r="AF33" s="12">
        <f xml:space="preserve"> W33*0.15+X33*0.15+AD33*0.2+AE33*0.5</f>
        <v>15</v>
      </c>
    </row>
    <row r="34" spans="1:32">
      <c r="A34" s="1">
        <v>32</v>
      </c>
      <c r="B34" t="s">
        <v>14</v>
      </c>
      <c r="C34" t="s">
        <v>15</v>
      </c>
      <c r="D34" s="1">
        <v>1</v>
      </c>
      <c r="E34" s="1">
        <v>1</v>
      </c>
      <c r="F34" s="1">
        <v>1</v>
      </c>
      <c r="G34" s="1"/>
      <c r="H34" s="1"/>
      <c r="I34" s="1"/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/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0</v>
      </c>
      <c r="X34" s="1">
        <v>88</v>
      </c>
      <c r="Y34" s="1"/>
      <c r="Z34" s="1">
        <v>1</v>
      </c>
      <c r="AA34" s="1">
        <v>1</v>
      </c>
      <c r="AB34" s="1">
        <v>1</v>
      </c>
      <c r="AC34" s="1">
        <v>1</v>
      </c>
      <c r="AD34" s="1"/>
      <c r="AE34" s="1"/>
      <c r="AF34" s="12">
        <f xml:space="preserve"> W34*0.15+X34*0.15+AD34*0.2+AE34*0.5</f>
        <v>13.2</v>
      </c>
    </row>
    <row r="35" spans="1:32">
      <c r="A35" s="1">
        <v>33</v>
      </c>
      <c r="B35" s="2" t="s">
        <v>70</v>
      </c>
      <c r="C35" s="2" t="s">
        <v>31</v>
      </c>
      <c r="D35" s="3"/>
      <c r="E35" s="3">
        <v>1</v>
      </c>
      <c r="F35" s="1">
        <v>1</v>
      </c>
      <c r="G35" s="1"/>
      <c r="H35" s="1">
        <v>1</v>
      </c>
      <c r="I35" s="1">
        <v>1</v>
      </c>
      <c r="J35" s="1"/>
      <c r="K35" s="1">
        <v>1</v>
      </c>
      <c r="L35" s="1">
        <v>1</v>
      </c>
      <c r="M35" s="1">
        <v>1</v>
      </c>
      <c r="N35" s="1"/>
      <c r="O35" s="1"/>
      <c r="P35" s="1">
        <v>1</v>
      </c>
      <c r="Q35" s="1">
        <v>1</v>
      </c>
      <c r="R35" s="1">
        <v>1</v>
      </c>
      <c r="S35" s="1"/>
      <c r="T35" s="1">
        <v>1</v>
      </c>
      <c r="U35" s="1">
        <v>1</v>
      </c>
      <c r="V35" s="1">
        <v>1</v>
      </c>
      <c r="W35" s="1">
        <v>45</v>
      </c>
      <c r="X35" s="1"/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/>
      <c r="AE35" s="1"/>
      <c r="AF35" s="12">
        <f xml:space="preserve"> W35*0.15+X35*0.15+AD35*0.2+AE35*0.5</f>
        <v>6.75</v>
      </c>
    </row>
    <row r="36" spans="1:32">
      <c r="A36" s="1">
        <v>34</v>
      </c>
      <c r="B36" t="s">
        <v>24</v>
      </c>
      <c r="C36" t="s">
        <v>25</v>
      </c>
      <c r="D36" s="1">
        <v>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2">
        <f xml:space="preserve"> W36*0.15+X36*0.15+AD36*0.2+AE36*0.5</f>
        <v>0</v>
      </c>
    </row>
    <row r="37" spans="1:32">
      <c r="A37" s="1">
        <v>35</v>
      </c>
      <c r="B37" t="s">
        <v>26</v>
      </c>
      <c r="C37" t="s">
        <v>27</v>
      </c>
      <c r="D37" s="1">
        <v>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2">
        <f xml:space="preserve"> W37*0.15+X37*0.15+AD37*0.2+AE37*0.5</f>
        <v>0</v>
      </c>
    </row>
    <row r="38" spans="1:32">
      <c r="A38" s="3">
        <v>36</v>
      </c>
      <c r="B38" s="2" t="s">
        <v>44</v>
      </c>
      <c r="C38" s="2" t="s">
        <v>45</v>
      </c>
      <c r="D38" s="3"/>
      <c r="E38" s="3"/>
      <c r="F38" s="3">
        <v>1</v>
      </c>
      <c r="G38" s="1">
        <v>1</v>
      </c>
      <c r="H38" s="1">
        <v>1</v>
      </c>
      <c r="I38" s="1">
        <v>1</v>
      </c>
      <c r="J38" s="1">
        <v>1</v>
      </c>
      <c r="K38" s="1"/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/>
      <c r="R38" s="1">
        <v>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2">
        <f xml:space="preserve"> W38*0.15+X38*0.15+AD38*0.2+AE38*0.5</f>
        <v>0</v>
      </c>
    </row>
    <row r="39" spans="1:32">
      <c r="A39" s="1">
        <v>37</v>
      </c>
      <c r="B39" s="2" t="s">
        <v>89</v>
      </c>
      <c r="C39" s="2" t="s">
        <v>90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1</v>
      </c>
      <c r="Z39" s="3">
        <v>1</v>
      </c>
      <c r="AA39" s="1"/>
      <c r="AB39" s="1"/>
      <c r="AC39" s="1"/>
      <c r="AD39" s="1"/>
      <c r="AE39" s="1"/>
      <c r="AF39" s="12">
        <f xml:space="preserve"> W39*0.15+X39*0.15+AD39*0.2+AE39*0.5</f>
        <v>0</v>
      </c>
    </row>
    <row r="40" spans="1:32">
      <c r="A40" s="3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3">
        <f xml:space="preserve"> W40*0.15+X40*0.15+AD40*0.2+AE40*0.5</f>
        <v>0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workbookViewId="0">
      <selection activeCell="B16" sqref="B16"/>
    </sheetView>
  </sheetViews>
  <sheetFormatPr defaultRowHeight="14.4"/>
  <cols>
    <col min="1" max="1" width="17.33203125" customWidth="1"/>
    <col min="2" max="2" width="15.109375" customWidth="1"/>
    <col min="3" max="3" width="10.88671875" customWidth="1"/>
    <col min="4" max="4" width="12.33203125" customWidth="1"/>
    <col min="5" max="5" width="13.5546875" customWidth="1"/>
    <col min="6" max="6" width="9.5546875" customWidth="1"/>
  </cols>
  <sheetData>
    <row r="2" spans="1:6" ht="15" thickBot="1">
      <c r="A2" s="8" t="s">
        <v>3</v>
      </c>
      <c r="B2" s="8" t="s">
        <v>1</v>
      </c>
      <c r="C2" s="4" t="s">
        <v>97</v>
      </c>
      <c r="D2" s="4" t="s">
        <v>93</v>
      </c>
      <c r="E2" s="4" t="s">
        <v>98</v>
      </c>
      <c r="F2" s="4" t="s">
        <v>99</v>
      </c>
    </row>
    <row r="3" spans="1:6" ht="15" thickTop="1">
      <c r="A3" s="9" t="s">
        <v>16</v>
      </c>
      <c r="B3" s="9" t="s">
        <v>17</v>
      </c>
      <c r="C3" s="1">
        <v>78</v>
      </c>
      <c r="D3" s="1">
        <v>56</v>
      </c>
      <c r="E3" s="1"/>
      <c r="F3" s="1">
        <v>78</v>
      </c>
    </row>
    <row r="4" spans="1:6">
      <c r="A4" s="10" t="s">
        <v>24</v>
      </c>
      <c r="B4" s="10" t="s">
        <v>25</v>
      </c>
      <c r="C4" s="1"/>
      <c r="D4" s="1"/>
      <c r="E4" s="1"/>
      <c r="F4" s="1"/>
    </row>
    <row r="5" spans="1:6">
      <c r="A5" s="9" t="s">
        <v>4</v>
      </c>
      <c r="B5" s="9" t="s">
        <v>5</v>
      </c>
      <c r="C5" s="1">
        <v>68</v>
      </c>
      <c r="D5" s="1"/>
      <c r="E5" s="1"/>
      <c r="F5" s="1">
        <v>78</v>
      </c>
    </row>
    <row r="6" spans="1:6">
      <c r="A6" s="10" t="s">
        <v>26</v>
      </c>
      <c r="B6" s="10" t="s">
        <v>27</v>
      </c>
      <c r="C6" s="1"/>
      <c r="D6" s="1"/>
      <c r="E6" s="1"/>
      <c r="F6" s="1"/>
    </row>
    <row r="7" spans="1:6">
      <c r="A7" s="9" t="s">
        <v>22</v>
      </c>
      <c r="B7" s="9" t="s">
        <v>23</v>
      </c>
      <c r="C7" s="1">
        <v>46</v>
      </c>
      <c r="D7" s="1">
        <v>28</v>
      </c>
      <c r="E7" s="1"/>
      <c r="F7" s="1">
        <v>36</v>
      </c>
    </row>
    <row r="8" spans="1:6">
      <c r="A8" s="10" t="s">
        <v>6</v>
      </c>
      <c r="B8" s="10" t="s">
        <v>7</v>
      </c>
      <c r="C8" s="1">
        <v>80</v>
      </c>
      <c r="D8" s="1">
        <v>88</v>
      </c>
      <c r="E8" s="1"/>
      <c r="F8" s="1"/>
    </row>
    <row r="9" spans="1:6">
      <c r="A9" s="9" t="s">
        <v>8</v>
      </c>
      <c r="B9" s="9" t="s">
        <v>9</v>
      </c>
      <c r="C9" s="1">
        <v>50</v>
      </c>
      <c r="D9" s="1"/>
      <c r="E9" s="1"/>
      <c r="F9" s="1">
        <v>78</v>
      </c>
    </row>
    <row r="10" spans="1:6">
      <c r="A10" s="10" t="s">
        <v>20</v>
      </c>
      <c r="B10" s="10" t="s">
        <v>21</v>
      </c>
      <c r="C10" s="1">
        <v>100</v>
      </c>
      <c r="D10" s="1">
        <v>95</v>
      </c>
      <c r="E10" s="1"/>
      <c r="F10" s="1"/>
    </row>
    <row r="11" spans="1:6">
      <c r="A11" s="9" t="s">
        <v>18</v>
      </c>
      <c r="B11" s="9" t="s">
        <v>19</v>
      </c>
      <c r="C11" s="7">
        <v>69</v>
      </c>
      <c r="D11" s="1">
        <v>84</v>
      </c>
      <c r="E11" s="1"/>
      <c r="F11" s="1"/>
    </row>
    <row r="12" spans="1:6">
      <c r="A12" s="10" t="s">
        <v>2</v>
      </c>
      <c r="B12" s="10" t="s">
        <v>0</v>
      </c>
      <c r="C12" s="1"/>
      <c r="D12" s="1">
        <v>85</v>
      </c>
      <c r="E12" s="1">
        <v>91</v>
      </c>
      <c r="F12" s="1"/>
    </row>
    <row r="13" spans="1:6">
      <c r="A13" s="9" t="s">
        <v>14</v>
      </c>
      <c r="B13" s="9" t="s">
        <v>15</v>
      </c>
      <c r="C13" s="1">
        <v>0</v>
      </c>
      <c r="D13" s="1"/>
      <c r="E13" s="1"/>
      <c r="F13" s="1">
        <v>88</v>
      </c>
    </row>
    <row r="14" spans="1:6">
      <c r="A14" s="10" t="s">
        <v>10</v>
      </c>
      <c r="B14" s="10" t="s">
        <v>11</v>
      </c>
      <c r="C14" s="1"/>
      <c r="D14" s="1">
        <v>98</v>
      </c>
      <c r="E14" s="1">
        <v>100</v>
      </c>
      <c r="F14" s="1"/>
    </row>
    <row r="15" spans="1:6">
      <c r="A15" s="9" t="s">
        <v>12</v>
      </c>
      <c r="B15" s="9" t="s">
        <v>13</v>
      </c>
      <c r="C15" s="1"/>
      <c r="D15" s="1">
        <v>100</v>
      </c>
      <c r="E15" s="1">
        <v>90</v>
      </c>
      <c r="F15" s="1"/>
    </row>
    <row r="16" spans="1:6">
      <c r="A16" s="10" t="s">
        <v>29</v>
      </c>
      <c r="B16" s="10" t="s">
        <v>30</v>
      </c>
      <c r="C16" s="1">
        <v>100</v>
      </c>
      <c r="D16" s="1">
        <v>100</v>
      </c>
      <c r="E16" s="1"/>
      <c r="F16" s="1"/>
    </row>
    <row r="17" spans="1:6">
      <c r="A17" s="9" t="s">
        <v>70</v>
      </c>
      <c r="B17" s="9" t="s">
        <v>31</v>
      </c>
      <c r="C17" s="1">
        <v>45</v>
      </c>
      <c r="D17" s="1"/>
      <c r="E17" s="1"/>
      <c r="F17" s="1"/>
    </row>
    <row r="18" spans="1:6">
      <c r="A18" s="10" t="s">
        <v>34</v>
      </c>
      <c r="B18" s="10" t="s">
        <v>35</v>
      </c>
      <c r="C18" s="1">
        <v>67</v>
      </c>
      <c r="D18" s="1"/>
      <c r="E18" s="1"/>
      <c r="F18" s="1">
        <v>78</v>
      </c>
    </row>
    <row r="19" spans="1:6">
      <c r="A19" s="9" t="s">
        <v>36</v>
      </c>
      <c r="B19" s="9" t="s">
        <v>37</v>
      </c>
      <c r="C19" s="1">
        <v>88</v>
      </c>
      <c r="D19" s="1"/>
      <c r="E19" s="1"/>
      <c r="F19" s="1">
        <v>80</v>
      </c>
    </row>
    <row r="20" spans="1:6">
      <c r="A20" s="10" t="s">
        <v>38</v>
      </c>
      <c r="B20" s="10" t="s">
        <v>39</v>
      </c>
      <c r="C20" s="1">
        <v>59</v>
      </c>
      <c r="D20" s="1">
        <v>83</v>
      </c>
      <c r="E20" s="1"/>
      <c r="F20" s="1"/>
    </row>
    <row r="21" spans="1:6">
      <c r="A21" s="9" t="s">
        <v>40</v>
      </c>
      <c r="B21" s="9" t="s">
        <v>41</v>
      </c>
      <c r="C21" s="1">
        <v>82</v>
      </c>
      <c r="D21" s="1">
        <v>91</v>
      </c>
      <c r="E21" s="1"/>
      <c r="F21" s="1"/>
    </row>
    <row r="22" spans="1:6">
      <c r="A22" s="10" t="s">
        <v>42</v>
      </c>
      <c r="B22" s="10" t="s">
        <v>43</v>
      </c>
      <c r="C22" s="1">
        <v>83</v>
      </c>
      <c r="D22" s="1">
        <v>83</v>
      </c>
      <c r="E22" s="1"/>
      <c r="F22" s="1"/>
    </row>
    <row r="23" spans="1:6">
      <c r="A23" s="9" t="s">
        <v>44</v>
      </c>
      <c r="B23" s="9" t="s">
        <v>45</v>
      </c>
      <c r="C23" s="1"/>
      <c r="D23" s="1"/>
      <c r="E23" s="1"/>
      <c r="F23" s="1"/>
    </row>
    <row r="24" spans="1:6">
      <c r="A24" s="10" t="s">
        <v>46</v>
      </c>
      <c r="B24" s="10" t="s">
        <v>91</v>
      </c>
      <c r="C24" s="1">
        <v>83</v>
      </c>
      <c r="D24" s="1">
        <v>0</v>
      </c>
      <c r="E24" s="1"/>
      <c r="F24" s="1">
        <v>76</v>
      </c>
    </row>
    <row r="25" spans="1:6">
      <c r="A25" s="9" t="s">
        <v>47</v>
      </c>
      <c r="B25" s="9" t="s">
        <v>48</v>
      </c>
      <c r="C25" s="1">
        <v>68</v>
      </c>
      <c r="D25" s="1">
        <v>48</v>
      </c>
      <c r="E25" s="1"/>
      <c r="F25" s="1"/>
    </row>
    <row r="26" spans="1:6">
      <c r="A26" s="10" t="s">
        <v>49</v>
      </c>
      <c r="B26" s="10" t="s">
        <v>50</v>
      </c>
      <c r="C26" s="7">
        <v>82</v>
      </c>
      <c r="D26" s="1"/>
      <c r="E26" s="1"/>
      <c r="F26" s="1">
        <v>72</v>
      </c>
    </row>
    <row r="27" spans="1:6">
      <c r="A27" s="9" t="s">
        <v>51</v>
      </c>
      <c r="B27" s="9" t="s">
        <v>52</v>
      </c>
      <c r="C27" s="1">
        <v>77</v>
      </c>
      <c r="D27" s="1">
        <v>65</v>
      </c>
      <c r="E27" s="1"/>
      <c r="F27" s="1"/>
    </row>
    <row r="28" spans="1:6">
      <c r="A28" s="10" t="s">
        <v>54</v>
      </c>
      <c r="B28" s="10" t="s">
        <v>55</v>
      </c>
      <c r="C28" s="1"/>
      <c r="D28" s="1">
        <v>48</v>
      </c>
      <c r="E28" s="1">
        <v>61</v>
      </c>
      <c r="F28" s="1"/>
    </row>
    <row r="29" spans="1:6">
      <c r="A29" s="9" t="s">
        <v>56</v>
      </c>
      <c r="B29" s="9" t="s">
        <v>57</v>
      </c>
      <c r="C29" s="1">
        <v>67</v>
      </c>
      <c r="D29" s="1">
        <v>85</v>
      </c>
      <c r="E29" s="1"/>
      <c r="F29" s="1"/>
    </row>
    <row r="30" spans="1:6">
      <c r="A30" s="10" t="s">
        <v>58</v>
      </c>
      <c r="B30" s="10" t="s">
        <v>59</v>
      </c>
      <c r="C30" s="1"/>
      <c r="D30" s="1">
        <v>61</v>
      </c>
      <c r="E30" s="1">
        <v>39</v>
      </c>
      <c r="F30" s="1"/>
    </row>
    <row r="31" spans="1:6">
      <c r="A31" s="9" t="s">
        <v>60</v>
      </c>
      <c r="B31" s="9" t="s">
        <v>61</v>
      </c>
      <c r="C31" s="1">
        <v>56</v>
      </c>
      <c r="D31" s="1">
        <v>57</v>
      </c>
      <c r="E31" s="1"/>
      <c r="F31" s="1"/>
    </row>
    <row r="32" spans="1:6">
      <c r="A32" s="10" t="s">
        <v>63</v>
      </c>
      <c r="B32" s="10" t="s">
        <v>64</v>
      </c>
      <c r="C32" s="1">
        <v>24</v>
      </c>
      <c r="D32" s="1">
        <v>59</v>
      </c>
      <c r="E32" s="1">
        <v>49</v>
      </c>
      <c r="F32" s="1"/>
    </row>
    <row r="33" spans="1:6">
      <c r="A33" s="9" t="s">
        <v>65</v>
      </c>
      <c r="B33" s="9" t="s">
        <v>66</v>
      </c>
      <c r="C33" s="1">
        <v>80</v>
      </c>
      <c r="D33" s="1">
        <v>90</v>
      </c>
      <c r="E33" s="1"/>
      <c r="F33" s="1"/>
    </row>
    <row r="34" spans="1:6">
      <c r="A34" s="10" t="s">
        <v>73</v>
      </c>
      <c r="B34" s="10" t="s">
        <v>74</v>
      </c>
      <c r="C34" s="1"/>
      <c r="D34" s="1">
        <v>62</v>
      </c>
      <c r="E34" s="1">
        <v>71</v>
      </c>
      <c r="F34" s="1"/>
    </row>
    <row r="35" spans="1:6">
      <c r="A35" s="9" t="s">
        <v>77</v>
      </c>
      <c r="B35" s="9" t="s">
        <v>78</v>
      </c>
      <c r="C35" s="1">
        <v>68</v>
      </c>
      <c r="D35" s="1">
        <v>64</v>
      </c>
      <c r="E35" s="1"/>
      <c r="F35" s="1"/>
    </row>
    <row r="36" spans="1:6">
      <c r="A36" s="10" t="s">
        <v>79</v>
      </c>
      <c r="B36" s="10" t="s">
        <v>80</v>
      </c>
      <c r="C36" s="1">
        <v>45</v>
      </c>
      <c r="D36" s="1">
        <v>65</v>
      </c>
      <c r="E36" s="1"/>
      <c r="F36" s="1"/>
    </row>
    <row r="37" spans="1:6">
      <c r="A37" s="11" t="s">
        <v>89</v>
      </c>
      <c r="B37" s="11" t="s">
        <v>90</v>
      </c>
      <c r="C37" s="3"/>
      <c r="D37" s="3"/>
      <c r="E37" s="1"/>
      <c r="F37" s="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2017-01-20T17:38:08Z</dcterms:modified>
</cp:coreProperties>
</file>