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V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"/>
  <c r="T15"/>
  <c r="V15"/>
  <c r="W15"/>
  <c r="X15" l="1"/>
  <c r="Y15" s="1"/>
  <c r="V408"/>
  <c r="V409"/>
  <c r="V410"/>
  <c r="V2"/>
  <c r="V3"/>
  <c r="V4"/>
  <c r="V5"/>
  <c r="V6"/>
  <c r="V7"/>
  <c r="V8"/>
  <c r="V9"/>
  <c r="V10"/>
  <c r="V11"/>
  <c r="V12"/>
  <c r="V13"/>
  <c r="V14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5"/>
  <c r="V204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3"/>
  <c r="V312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2"/>
  <c r="V351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3"/>
  <c r="V402"/>
  <c r="V404"/>
  <c r="V405"/>
  <c r="V406"/>
  <c r="V407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5"/>
  <c r="V464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112"/>
  <c r="V253"/>
  <c r="T408"/>
  <c r="T409"/>
  <c r="T410"/>
  <c r="T2"/>
  <c r="T3"/>
  <c r="T4"/>
  <c r="T5"/>
  <c r="T6"/>
  <c r="T7"/>
  <c r="T8"/>
  <c r="T9"/>
  <c r="T10"/>
  <c r="T11"/>
  <c r="T12"/>
  <c r="T13"/>
  <c r="T14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5"/>
  <c r="T204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3"/>
  <c r="T312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2"/>
  <c r="T351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3"/>
  <c r="T402"/>
  <c r="T404"/>
  <c r="T405"/>
  <c r="T406"/>
  <c r="T407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5"/>
  <c r="T464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112"/>
  <c r="T253"/>
  <c r="R408"/>
  <c r="R409"/>
  <c r="R410"/>
  <c r="R2"/>
  <c r="R3"/>
  <c r="R4"/>
  <c r="R5"/>
  <c r="R6"/>
  <c r="R7"/>
  <c r="R8"/>
  <c r="R9"/>
  <c r="R10"/>
  <c r="R11"/>
  <c r="R12"/>
  <c r="R13"/>
  <c r="R1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5"/>
  <c r="R204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3"/>
  <c r="R312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2"/>
  <c r="R351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3"/>
  <c r="R402"/>
  <c r="R404"/>
  <c r="R405"/>
  <c r="R406"/>
  <c r="R407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5"/>
  <c r="R464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112"/>
  <c r="R253"/>
  <c r="W253"/>
  <c r="X292" l="1"/>
  <c r="Y292" s="1"/>
  <c r="X253"/>
  <c r="Y253" s="1"/>
  <c r="X148"/>
  <c r="Y148" s="1"/>
  <c r="W112"/>
  <c r="X112" s="1"/>
  <c r="Y112" s="1"/>
  <c r="W409" l="1"/>
  <c r="X409" s="1"/>
  <c r="Y409" s="1"/>
  <c r="W410"/>
  <c r="X410" s="1"/>
  <c r="Y410" s="1"/>
  <c r="W2"/>
  <c r="X2" s="1"/>
  <c r="Y2" s="1"/>
  <c r="W3"/>
  <c r="X3" s="1"/>
  <c r="Y3" s="1"/>
  <c r="W4"/>
  <c r="X4" s="1"/>
  <c r="Y4" s="1"/>
  <c r="W5"/>
  <c r="X5" s="1"/>
  <c r="Y5" s="1"/>
  <c r="W6"/>
  <c r="X6" s="1"/>
  <c r="Y6" s="1"/>
  <c r="W7"/>
  <c r="X7" s="1"/>
  <c r="Y7" s="1"/>
  <c r="W8"/>
  <c r="X8" s="1"/>
  <c r="Y8" s="1"/>
  <c r="W9"/>
  <c r="X9" s="1"/>
  <c r="Y9" s="1"/>
  <c r="W10"/>
  <c r="X10" s="1"/>
  <c r="Y10" s="1"/>
  <c r="W11"/>
  <c r="X11" s="1"/>
  <c r="Y11" s="1"/>
  <c r="W12"/>
  <c r="X12" s="1"/>
  <c r="Y12" s="1"/>
  <c r="W13"/>
  <c r="X13" s="1"/>
  <c r="Y13" s="1"/>
  <c r="W14"/>
  <c r="X14" s="1"/>
  <c r="Y14" s="1"/>
  <c r="W16"/>
  <c r="X16" s="1"/>
  <c r="Y16" s="1"/>
  <c r="W17"/>
  <c r="X17" s="1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 s="1"/>
  <c r="Y31" s="1"/>
  <c r="W32"/>
  <c r="X32" s="1"/>
  <c r="Y32" s="1"/>
  <c r="W33"/>
  <c r="X33" s="1"/>
  <c r="Y33" s="1"/>
  <c r="W34"/>
  <c r="X34" s="1"/>
  <c r="Y34" s="1"/>
  <c r="W35"/>
  <c r="X35" s="1"/>
  <c r="Y35" s="1"/>
  <c r="W36"/>
  <c r="X36" s="1"/>
  <c r="Y36" s="1"/>
  <c r="W37"/>
  <c r="X37" s="1"/>
  <c r="Y37" s="1"/>
  <c r="W38"/>
  <c r="X38" s="1"/>
  <c r="Y38" s="1"/>
  <c r="W39"/>
  <c r="X39" s="1"/>
  <c r="Y39" s="1"/>
  <c r="W40"/>
  <c r="X40" s="1"/>
  <c r="Y40" s="1"/>
  <c r="W41"/>
  <c r="X41" s="1"/>
  <c r="Y41" s="1"/>
  <c r="W42"/>
  <c r="X42" s="1"/>
  <c r="Y42" s="1"/>
  <c r="W43"/>
  <c r="X43" s="1"/>
  <c r="Y43" s="1"/>
  <c r="W44"/>
  <c r="X44" s="1"/>
  <c r="Y44" s="1"/>
  <c r="W45"/>
  <c r="X45" s="1"/>
  <c r="Y45" s="1"/>
  <c r="W46"/>
  <c r="X46" s="1"/>
  <c r="Y46" s="1"/>
  <c r="W47"/>
  <c r="X47" s="1"/>
  <c r="Y47" s="1"/>
  <c r="W48"/>
  <c r="X48" s="1"/>
  <c r="Y48" s="1"/>
  <c r="W49"/>
  <c r="X49" s="1"/>
  <c r="Y49" s="1"/>
  <c r="W50"/>
  <c r="X50" s="1"/>
  <c r="Y50" s="1"/>
  <c r="W51"/>
  <c r="X51" s="1"/>
  <c r="Y51" s="1"/>
  <c r="W52"/>
  <c r="X52" s="1"/>
  <c r="Y52" s="1"/>
  <c r="W53"/>
  <c r="X53" s="1"/>
  <c r="Y53" s="1"/>
  <c r="W54"/>
  <c r="X54" s="1"/>
  <c r="Y54" s="1"/>
  <c r="W55"/>
  <c r="X55" s="1"/>
  <c r="Y55" s="1"/>
  <c r="W56"/>
  <c r="X56" s="1"/>
  <c r="Y56" s="1"/>
  <c r="W57"/>
  <c r="X57" s="1"/>
  <c r="Y57" s="1"/>
  <c r="W58"/>
  <c r="X58" s="1"/>
  <c r="Y58" s="1"/>
  <c r="W59"/>
  <c r="X59" s="1"/>
  <c r="Y59" s="1"/>
  <c r="W60"/>
  <c r="X60" s="1"/>
  <c r="Y60" s="1"/>
  <c r="W61"/>
  <c r="X61" s="1"/>
  <c r="Y61" s="1"/>
  <c r="W62"/>
  <c r="X62" s="1"/>
  <c r="Y62" s="1"/>
  <c r="W63"/>
  <c r="X63" s="1"/>
  <c r="Y63" s="1"/>
  <c r="W64"/>
  <c r="X64" s="1"/>
  <c r="Y64" s="1"/>
  <c r="W65"/>
  <c r="X65" s="1"/>
  <c r="Y65" s="1"/>
  <c r="W66"/>
  <c r="X66" s="1"/>
  <c r="Y66" s="1"/>
  <c r="W67"/>
  <c r="X67" s="1"/>
  <c r="Y67" s="1"/>
  <c r="W68"/>
  <c r="X68" s="1"/>
  <c r="Y68" s="1"/>
  <c r="W69"/>
  <c r="X69" s="1"/>
  <c r="Y69" s="1"/>
  <c r="W70"/>
  <c r="X70" s="1"/>
  <c r="Y70" s="1"/>
  <c r="W71"/>
  <c r="X71" s="1"/>
  <c r="Y71" s="1"/>
  <c r="W72"/>
  <c r="X72" s="1"/>
  <c r="Y72" s="1"/>
  <c r="W73"/>
  <c r="X73" s="1"/>
  <c r="Y73" s="1"/>
  <c r="W74"/>
  <c r="X74" s="1"/>
  <c r="Y74" s="1"/>
  <c r="W75"/>
  <c r="X75" s="1"/>
  <c r="Y75" s="1"/>
  <c r="W76"/>
  <c r="X76" s="1"/>
  <c r="Y76" s="1"/>
  <c r="W77"/>
  <c r="X77" s="1"/>
  <c r="Y77" s="1"/>
  <c r="W78"/>
  <c r="X78" s="1"/>
  <c r="Y78" s="1"/>
  <c r="W79"/>
  <c r="X79" s="1"/>
  <c r="Y79" s="1"/>
  <c r="W80"/>
  <c r="X80" s="1"/>
  <c r="Y80" s="1"/>
  <c r="W81"/>
  <c r="X81" s="1"/>
  <c r="Y81" s="1"/>
  <c r="W82"/>
  <c r="X82" s="1"/>
  <c r="Y82" s="1"/>
  <c r="W83"/>
  <c r="X83" s="1"/>
  <c r="Y83" s="1"/>
  <c r="W84"/>
  <c r="X84" s="1"/>
  <c r="Y84" s="1"/>
  <c r="W85"/>
  <c r="X85" s="1"/>
  <c r="Y85" s="1"/>
  <c r="W86"/>
  <c r="X86" s="1"/>
  <c r="Y86" s="1"/>
  <c r="W87"/>
  <c r="X87" s="1"/>
  <c r="Y87" s="1"/>
  <c r="W88"/>
  <c r="X88" s="1"/>
  <c r="Y88" s="1"/>
  <c r="W89"/>
  <c r="X89" s="1"/>
  <c r="Y89" s="1"/>
  <c r="W90"/>
  <c r="X90" s="1"/>
  <c r="Y90" s="1"/>
  <c r="W91"/>
  <c r="X91" s="1"/>
  <c r="Y91" s="1"/>
  <c r="W92"/>
  <c r="X92" s="1"/>
  <c r="Y92" s="1"/>
  <c r="W93"/>
  <c r="X93" s="1"/>
  <c r="Y93" s="1"/>
  <c r="W94"/>
  <c r="X94" s="1"/>
  <c r="Y94" s="1"/>
  <c r="W95"/>
  <c r="X95" s="1"/>
  <c r="Y95" s="1"/>
  <c r="W96"/>
  <c r="X96" s="1"/>
  <c r="Y96" s="1"/>
  <c r="W97"/>
  <c r="X97" s="1"/>
  <c r="Y97" s="1"/>
  <c r="W98"/>
  <c r="X98" s="1"/>
  <c r="Y98" s="1"/>
  <c r="W99"/>
  <c r="X99" s="1"/>
  <c r="Y99" s="1"/>
  <c r="W100"/>
  <c r="X100" s="1"/>
  <c r="Y100" s="1"/>
  <c r="W101"/>
  <c r="X101" s="1"/>
  <c r="Y101" s="1"/>
  <c r="W102"/>
  <c r="X102" s="1"/>
  <c r="Y102" s="1"/>
  <c r="W103"/>
  <c r="X103" s="1"/>
  <c r="Y103" s="1"/>
  <c r="W104"/>
  <c r="X104" s="1"/>
  <c r="Y104" s="1"/>
  <c r="W105"/>
  <c r="X105" s="1"/>
  <c r="Y105" s="1"/>
  <c r="W106"/>
  <c r="X106" s="1"/>
  <c r="Y106" s="1"/>
  <c r="W107"/>
  <c r="X107" s="1"/>
  <c r="Y107" s="1"/>
  <c r="W108"/>
  <c r="X108" s="1"/>
  <c r="Y108" s="1"/>
  <c r="W109"/>
  <c r="X109" s="1"/>
  <c r="Y109" s="1"/>
  <c r="W110"/>
  <c r="X110" s="1"/>
  <c r="Y110" s="1"/>
  <c r="W111"/>
  <c r="X111" s="1"/>
  <c r="Y111" s="1"/>
  <c r="W113"/>
  <c r="X113" s="1"/>
  <c r="Y113" s="1"/>
  <c r="W114"/>
  <c r="X114" s="1"/>
  <c r="Y114" s="1"/>
  <c r="W115"/>
  <c r="X115" s="1"/>
  <c r="Y115" s="1"/>
  <c r="W116"/>
  <c r="X116" s="1"/>
  <c r="Y116" s="1"/>
  <c r="W117"/>
  <c r="X117" s="1"/>
  <c r="Y117" s="1"/>
  <c r="W118"/>
  <c r="X118" s="1"/>
  <c r="Y118" s="1"/>
  <c r="W119"/>
  <c r="X119" s="1"/>
  <c r="Y119" s="1"/>
  <c r="W120"/>
  <c r="X120" s="1"/>
  <c r="Y120" s="1"/>
  <c r="W121"/>
  <c r="X121" s="1"/>
  <c r="Y121" s="1"/>
  <c r="W122"/>
  <c r="X122" s="1"/>
  <c r="Y122" s="1"/>
  <c r="W123"/>
  <c r="X123" s="1"/>
  <c r="Y123" s="1"/>
  <c r="W124"/>
  <c r="X124" s="1"/>
  <c r="Y124" s="1"/>
  <c r="W125"/>
  <c r="X125" s="1"/>
  <c r="Y125" s="1"/>
  <c r="W126"/>
  <c r="X126" s="1"/>
  <c r="Y126" s="1"/>
  <c r="W127"/>
  <c r="X127" s="1"/>
  <c r="Y127" s="1"/>
  <c r="W128"/>
  <c r="X128" s="1"/>
  <c r="Y128" s="1"/>
  <c r="W129"/>
  <c r="X129" s="1"/>
  <c r="Y129" s="1"/>
  <c r="W130"/>
  <c r="X130" s="1"/>
  <c r="Y130" s="1"/>
  <c r="W131"/>
  <c r="X131" s="1"/>
  <c r="Y131" s="1"/>
  <c r="W132"/>
  <c r="X132" s="1"/>
  <c r="Y132" s="1"/>
  <c r="W133"/>
  <c r="X133" s="1"/>
  <c r="Y133" s="1"/>
  <c r="W134"/>
  <c r="X134" s="1"/>
  <c r="Y134" s="1"/>
  <c r="W135"/>
  <c r="X135" s="1"/>
  <c r="Y135" s="1"/>
  <c r="W136"/>
  <c r="X136" s="1"/>
  <c r="Y136" s="1"/>
  <c r="W137"/>
  <c r="X137" s="1"/>
  <c r="Y137" s="1"/>
  <c r="W138"/>
  <c r="X138" s="1"/>
  <c r="Y138" s="1"/>
  <c r="W139"/>
  <c r="X139" s="1"/>
  <c r="Y139" s="1"/>
  <c r="W140"/>
  <c r="X140" s="1"/>
  <c r="Y140" s="1"/>
  <c r="W141"/>
  <c r="X141" s="1"/>
  <c r="Y141" s="1"/>
  <c r="W142"/>
  <c r="X142" s="1"/>
  <c r="Y142" s="1"/>
  <c r="W143"/>
  <c r="X143" s="1"/>
  <c r="Y143" s="1"/>
  <c r="W144"/>
  <c r="X144" s="1"/>
  <c r="Y144" s="1"/>
  <c r="W145"/>
  <c r="X145" s="1"/>
  <c r="Y145" s="1"/>
  <c r="W146"/>
  <c r="X146" s="1"/>
  <c r="Y146" s="1"/>
  <c r="W147"/>
  <c r="X147" s="1"/>
  <c r="Y147" s="1"/>
  <c r="W149"/>
  <c r="X149" s="1"/>
  <c r="Y149" s="1"/>
  <c r="W150"/>
  <c r="X150" s="1"/>
  <c r="Y150" s="1"/>
  <c r="W151"/>
  <c r="X151" s="1"/>
  <c r="Y151" s="1"/>
  <c r="W152"/>
  <c r="X152" s="1"/>
  <c r="Y152" s="1"/>
  <c r="W153"/>
  <c r="X153" s="1"/>
  <c r="Y153" s="1"/>
  <c r="W154"/>
  <c r="X154" s="1"/>
  <c r="Y154" s="1"/>
  <c r="W155"/>
  <c r="X155" s="1"/>
  <c r="Y155" s="1"/>
  <c r="W156"/>
  <c r="X156" s="1"/>
  <c r="Y156" s="1"/>
  <c r="W157"/>
  <c r="X157" s="1"/>
  <c r="Y157" s="1"/>
  <c r="W158"/>
  <c r="X158" s="1"/>
  <c r="Y158" s="1"/>
  <c r="W159"/>
  <c r="X159" s="1"/>
  <c r="Y159" s="1"/>
  <c r="W160"/>
  <c r="X160" s="1"/>
  <c r="Y160" s="1"/>
  <c r="W161"/>
  <c r="X161" s="1"/>
  <c r="Y161" s="1"/>
  <c r="W162"/>
  <c r="X162" s="1"/>
  <c r="Y162" s="1"/>
  <c r="W163"/>
  <c r="X163" s="1"/>
  <c r="Y163" s="1"/>
  <c r="W164"/>
  <c r="X164" s="1"/>
  <c r="Y164" s="1"/>
  <c r="W165"/>
  <c r="X165" s="1"/>
  <c r="Y165" s="1"/>
  <c r="W166"/>
  <c r="X166" s="1"/>
  <c r="Y166" s="1"/>
  <c r="W167"/>
  <c r="X167" s="1"/>
  <c r="Y167" s="1"/>
  <c r="W168"/>
  <c r="X168" s="1"/>
  <c r="Y168" s="1"/>
  <c r="W169"/>
  <c r="X169" s="1"/>
  <c r="Y169" s="1"/>
  <c r="W170"/>
  <c r="X170" s="1"/>
  <c r="Y170" s="1"/>
  <c r="W171"/>
  <c r="X171" s="1"/>
  <c r="Y171" s="1"/>
  <c r="W172"/>
  <c r="X172" s="1"/>
  <c r="Y172" s="1"/>
  <c r="W173"/>
  <c r="X173" s="1"/>
  <c r="Y173" s="1"/>
  <c r="W174"/>
  <c r="X174" s="1"/>
  <c r="Y174" s="1"/>
  <c r="W175"/>
  <c r="X175" s="1"/>
  <c r="Y175" s="1"/>
  <c r="W176"/>
  <c r="X176" s="1"/>
  <c r="Y176" s="1"/>
  <c r="W177"/>
  <c r="X177" s="1"/>
  <c r="Y177" s="1"/>
  <c r="W178"/>
  <c r="X178" s="1"/>
  <c r="Y178" s="1"/>
  <c r="W179"/>
  <c r="X179" s="1"/>
  <c r="Y179" s="1"/>
  <c r="W180"/>
  <c r="X180" s="1"/>
  <c r="Y180" s="1"/>
  <c r="W181"/>
  <c r="X181" s="1"/>
  <c r="Y181" s="1"/>
  <c r="W182"/>
  <c r="X182" s="1"/>
  <c r="Y182" s="1"/>
  <c r="W183"/>
  <c r="X183" s="1"/>
  <c r="Y183" s="1"/>
  <c r="W184"/>
  <c r="X184" s="1"/>
  <c r="Y184" s="1"/>
  <c r="W185"/>
  <c r="X185" s="1"/>
  <c r="Y185" s="1"/>
  <c r="W186"/>
  <c r="X186" s="1"/>
  <c r="Y186" s="1"/>
  <c r="W187"/>
  <c r="X187" s="1"/>
  <c r="Y187" s="1"/>
  <c r="W188"/>
  <c r="X188" s="1"/>
  <c r="Y188" s="1"/>
  <c r="W189"/>
  <c r="X189" s="1"/>
  <c r="Y189" s="1"/>
  <c r="W190"/>
  <c r="X190" s="1"/>
  <c r="Y190" s="1"/>
  <c r="W191"/>
  <c r="X191" s="1"/>
  <c r="Y191" s="1"/>
  <c r="W192"/>
  <c r="X192" s="1"/>
  <c r="Y192" s="1"/>
  <c r="W193"/>
  <c r="X193" s="1"/>
  <c r="Y193" s="1"/>
  <c r="W194"/>
  <c r="X194" s="1"/>
  <c r="Y194" s="1"/>
  <c r="W195"/>
  <c r="X195" s="1"/>
  <c r="Y195" s="1"/>
  <c r="W196"/>
  <c r="X196" s="1"/>
  <c r="Y196" s="1"/>
  <c r="W197"/>
  <c r="X197" s="1"/>
  <c r="Y197" s="1"/>
  <c r="W198"/>
  <c r="X198" s="1"/>
  <c r="Y198" s="1"/>
  <c r="W199"/>
  <c r="X199" s="1"/>
  <c r="Y199" s="1"/>
  <c r="W200"/>
  <c r="X200" s="1"/>
  <c r="Y200" s="1"/>
  <c r="W201"/>
  <c r="X201" s="1"/>
  <c r="Y201" s="1"/>
  <c r="W202"/>
  <c r="X202" s="1"/>
  <c r="Y202" s="1"/>
  <c r="W203"/>
  <c r="X203" s="1"/>
  <c r="Y203" s="1"/>
  <c r="W205"/>
  <c r="X205" s="1"/>
  <c r="Y205" s="1"/>
  <c r="W204"/>
  <c r="X204" s="1"/>
  <c r="Y204" s="1"/>
  <c r="W206"/>
  <c r="X206" s="1"/>
  <c r="Y206" s="1"/>
  <c r="W207"/>
  <c r="X207" s="1"/>
  <c r="Y207" s="1"/>
  <c r="W208"/>
  <c r="X208" s="1"/>
  <c r="Y208" s="1"/>
  <c r="W209"/>
  <c r="X209" s="1"/>
  <c r="Y209" s="1"/>
  <c r="W210"/>
  <c r="X210" s="1"/>
  <c r="Y210" s="1"/>
  <c r="W211"/>
  <c r="X211" s="1"/>
  <c r="Y211" s="1"/>
  <c r="W212"/>
  <c r="X212" s="1"/>
  <c r="Y212" s="1"/>
  <c r="W213"/>
  <c r="X213" s="1"/>
  <c r="Y213" s="1"/>
  <c r="W214"/>
  <c r="X214" s="1"/>
  <c r="Y214" s="1"/>
  <c r="W215"/>
  <c r="X215" s="1"/>
  <c r="Y215" s="1"/>
  <c r="W216"/>
  <c r="X216" s="1"/>
  <c r="Y216" s="1"/>
  <c r="W217"/>
  <c r="X217" s="1"/>
  <c r="Y217" s="1"/>
  <c r="W218"/>
  <c r="X218" s="1"/>
  <c r="Y218" s="1"/>
  <c r="W219"/>
  <c r="X219" s="1"/>
  <c r="Y219" s="1"/>
  <c r="W220"/>
  <c r="X220" s="1"/>
  <c r="Y220" s="1"/>
  <c r="W221"/>
  <c r="X221" s="1"/>
  <c r="Y221" s="1"/>
  <c r="W222"/>
  <c r="X222" s="1"/>
  <c r="Y222" s="1"/>
  <c r="W223"/>
  <c r="X223" s="1"/>
  <c r="Y223" s="1"/>
  <c r="W224"/>
  <c r="X224" s="1"/>
  <c r="Y224" s="1"/>
  <c r="W225"/>
  <c r="X225" s="1"/>
  <c r="Y225" s="1"/>
  <c r="W226"/>
  <c r="X226" s="1"/>
  <c r="Y226" s="1"/>
  <c r="W227"/>
  <c r="X227" s="1"/>
  <c r="Y227" s="1"/>
  <c r="W228"/>
  <c r="X228" s="1"/>
  <c r="Y228" s="1"/>
  <c r="W229"/>
  <c r="X229" s="1"/>
  <c r="Y229" s="1"/>
  <c r="W230"/>
  <c r="X230" s="1"/>
  <c r="Y230" s="1"/>
  <c r="W231"/>
  <c r="X231" s="1"/>
  <c r="Y231" s="1"/>
  <c r="W232"/>
  <c r="X232" s="1"/>
  <c r="Y232" s="1"/>
  <c r="W233"/>
  <c r="X233" s="1"/>
  <c r="Y233" s="1"/>
  <c r="W234"/>
  <c r="X234" s="1"/>
  <c r="Y234" s="1"/>
  <c r="W235"/>
  <c r="X235" s="1"/>
  <c r="Y235" s="1"/>
  <c r="W236"/>
  <c r="X236" s="1"/>
  <c r="Y236" s="1"/>
  <c r="W237"/>
  <c r="X237" s="1"/>
  <c r="Y237" s="1"/>
  <c r="W238"/>
  <c r="X238" s="1"/>
  <c r="Y238" s="1"/>
  <c r="W239"/>
  <c r="X239" s="1"/>
  <c r="Y239" s="1"/>
  <c r="W240"/>
  <c r="X240" s="1"/>
  <c r="Y240" s="1"/>
  <c r="W241"/>
  <c r="X241" s="1"/>
  <c r="Y241" s="1"/>
  <c r="W242"/>
  <c r="X242" s="1"/>
  <c r="Y242" s="1"/>
  <c r="W243"/>
  <c r="X243" s="1"/>
  <c r="Y243" s="1"/>
  <c r="W244"/>
  <c r="X244" s="1"/>
  <c r="Y244" s="1"/>
  <c r="W245"/>
  <c r="X245" s="1"/>
  <c r="Y245" s="1"/>
  <c r="W246"/>
  <c r="X246" s="1"/>
  <c r="Y246" s="1"/>
  <c r="W247"/>
  <c r="X247" s="1"/>
  <c r="Y247" s="1"/>
  <c r="W248"/>
  <c r="X248" s="1"/>
  <c r="Y248" s="1"/>
  <c r="W249"/>
  <c r="X249" s="1"/>
  <c r="Y249" s="1"/>
  <c r="W250"/>
  <c r="X250" s="1"/>
  <c r="Y250" s="1"/>
  <c r="W251"/>
  <c r="X251" s="1"/>
  <c r="Y251" s="1"/>
  <c r="W252"/>
  <c r="X252" s="1"/>
  <c r="Y252" s="1"/>
  <c r="W254"/>
  <c r="X254" s="1"/>
  <c r="Y254" s="1"/>
  <c r="W255"/>
  <c r="X255" s="1"/>
  <c r="Y255" s="1"/>
  <c r="W256"/>
  <c r="X256" s="1"/>
  <c r="Y256" s="1"/>
  <c r="W257"/>
  <c r="X257" s="1"/>
  <c r="Y257" s="1"/>
  <c r="W258"/>
  <c r="X258" s="1"/>
  <c r="Y258" s="1"/>
  <c r="W259"/>
  <c r="X259" s="1"/>
  <c r="Y259" s="1"/>
  <c r="W260"/>
  <c r="X260" s="1"/>
  <c r="Y260" s="1"/>
  <c r="W261"/>
  <c r="X261" s="1"/>
  <c r="Y261" s="1"/>
  <c r="W262"/>
  <c r="X262" s="1"/>
  <c r="Y262" s="1"/>
  <c r="W263"/>
  <c r="X263" s="1"/>
  <c r="Y263" s="1"/>
  <c r="W264"/>
  <c r="X264" s="1"/>
  <c r="Y264" s="1"/>
  <c r="W265"/>
  <c r="X265" s="1"/>
  <c r="Y265" s="1"/>
  <c r="W266"/>
  <c r="X266" s="1"/>
  <c r="Y266" s="1"/>
  <c r="W267"/>
  <c r="X267" s="1"/>
  <c r="Y267" s="1"/>
  <c r="W268"/>
  <c r="X268" s="1"/>
  <c r="Y268" s="1"/>
  <c r="W269"/>
  <c r="X269" s="1"/>
  <c r="Y269" s="1"/>
  <c r="W270"/>
  <c r="X270" s="1"/>
  <c r="Y270" s="1"/>
  <c r="W271"/>
  <c r="X271" s="1"/>
  <c r="Y271" s="1"/>
  <c r="W272"/>
  <c r="X272" s="1"/>
  <c r="Y272" s="1"/>
  <c r="W273"/>
  <c r="X273" s="1"/>
  <c r="Y273" s="1"/>
  <c r="W274"/>
  <c r="X274" s="1"/>
  <c r="Y274" s="1"/>
  <c r="W275"/>
  <c r="X275" s="1"/>
  <c r="Y275" s="1"/>
  <c r="W276"/>
  <c r="X276" s="1"/>
  <c r="Y276" s="1"/>
  <c r="W277"/>
  <c r="X277" s="1"/>
  <c r="Y277" s="1"/>
  <c r="W278"/>
  <c r="X278" s="1"/>
  <c r="Y278" s="1"/>
  <c r="W279"/>
  <c r="X279" s="1"/>
  <c r="Y279" s="1"/>
  <c r="W280"/>
  <c r="X280" s="1"/>
  <c r="Y280" s="1"/>
  <c r="W281"/>
  <c r="X281" s="1"/>
  <c r="Y281" s="1"/>
  <c r="W282"/>
  <c r="X282" s="1"/>
  <c r="Y282" s="1"/>
  <c r="W283"/>
  <c r="X283" s="1"/>
  <c r="Y283" s="1"/>
  <c r="W284"/>
  <c r="X284" s="1"/>
  <c r="Y284" s="1"/>
  <c r="W285"/>
  <c r="X285" s="1"/>
  <c r="Y285" s="1"/>
  <c r="W286"/>
  <c r="X286" s="1"/>
  <c r="Y286" s="1"/>
  <c r="W287"/>
  <c r="X287" s="1"/>
  <c r="Y287" s="1"/>
  <c r="W288"/>
  <c r="X288" s="1"/>
  <c r="Y288" s="1"/>
  <c r="W289"/>
  <c r="X289" s="1"/>
  <c r="Y289" s="1"/>
  <c r="W290"/>
  <c r="X290" s="1"/>
  <c r="Y290" s="1"/>
  <c r="W291"/>
  <c r="X291" s="1"/>
  <c r="Y291" s="1"/>
  <c r="W293"/>
  <c r="X293" s="1"/>
  <c r="Y293" s="1"/>
  <c r="W294"/>
  <c r="X294" s="1"/>
  <c r="Y294" s="1"/>
  <c r="W295"/>
  <c r="X295" s="1"/>
  <c r="Y295" s="1"/>
  <c r="W296"/>
  <c r="X296" s="1"/>
  <c r="Y296" s="1"/>
  <c r="W297"/>
  <c r="X297" s="1"/>
  <c r="Y297" s="1"/>
  <c r="W298"/>
  <c r="X298" s="1"/>
  <c r="Y298" s="1"/>
  <c r="W299"/>
  <c r="X299" s="1"/>
  <c r="Y299" s="1"/>
  <c r="W300"/>
  <c r="X300" s="1"/>
  <c r="Y300" s="1"/>
  <c r="W301"/>
  <c r="X301" s="1"/>
  <c r="Y301" s="1"/>
  <c r="W302"/>
  <c r="X302" s="1"/>
  <c r="Y302" s="1"/>
  <c r="W303"/>
  <c r="X303" s="1"/>
  <c r="Y303" s="1"/>
  <c r="W304"/>
  <c r="X304" s="1"/>
  <c r="Y304" s="1"/>
  <c r="W305"/>
  <c r="X305" s="1"/>
  <c r="Y305" s="1"/>
  <c r="W306"/>
  <c r="X306" s="1"/>
  <c r="Y306" s="1"/>
  <c r="W307"/>
  <c r="X307" s="1"/>
  <c r="Y307" s="1"/>
  <c r="W308"/>
  <c r="X308" s="1"/>
  <c r="Y308" s="1"/>
  <c r="W309"/>
  <c r="X309" s="1"/>
  <c r="Y309" s="1"/>
  <c r="W310"/>
  <c r="X310" s="1"/>
  <c r="Y310" s="1"/>
  <c r="W311"/>
  <c r="X311" s="1"/>
  <c r="Y311" s="1"/>
  <c r="W313"/>
  <c r="X313" s="1"/>
  <c r="Y313" s="1"/>
  <c r="W312"/>
  <c r="X312" s="1"/>
  <c r="Y312" s="1"/>
  <c r="W314"/>
  <c r="X314" s="1"/>
  <c r="Y314" s="1"/>
  <c r="W315"/>
  <c r="X315" s="1"/>
  <c r="Y315" s="1"/>
  <c r="W316"/>
  <c r="X316" s="1"/>
  <c r="Y316" s="1"/>
  <c r="W317"/>
  <c r="X317" s="1"/>
  <c r="Y317" s="1"/>
  <c r="W318"/>
  <c r="X318" s="1"/>
  <c r="Y318" s="1"/>
  <c r="W319"/>
  <c r="X319" s="1"/>
  <c r="Y319" s="1"/>
  <c r="W320"/>
  <c r="X320" s="1"/>
  <c r="Y320" s="1"/>
  <c r="W321"/>
  <c r="X321" s="1"/>
  <c r="Y321" s="1"/>
  <c r="W322"/>
  <c r="X322" s="1"/>
  <c r="Y322" s="1"/>
  <c r="W323"/>
  <c r="X323" s="1"/>
  <c r="Y323" s="1"/>
  <c r="W324"/>
  <c r="X324" s="1"/>
  <c r="Y324" s="1"/>
  <c r="W325"/>
  <c r="X325" s="1"/>
  <c r="Y325" s="1"/>
  <c r="W326"/>
  <c r="X326" s="1"/>
  <c r="Y326" s="1"/>
  <c r="W327"/>
  <c r="X327" s="1"/>
  <c r="Y327" s="1"/>
  <c r="W328"/>
  <c r="X328" s="1"/>
  <c r="Y328" s="1"/>
  <c r="W329"/>
  <c r="X329" s="1"/>
  <c r="Y329" s="1"/>
  <c r="W330"/>
  <c r="X330" s="1"/>
  <c r="Y330" s="1"/>
  <c r="W331"/>
  <c r="X331" s="1"/>
  <c r="Y331" s="1"/>
  <c r="W332"/>
  <c r="X332" s="1"/>
  <c r="Y332" s="1"/>
  <c r="W333"/>
  <c r="X333" s="1"/>
  <c r="Y333" s="1"/>
  <c r="W334"/>
  <c r="X334" s="1"/>
  <c r="Y334" s="1"/>
  <c r="W335"/>
  <c r="X335" s="1"/>
  <c r="Y335" s="1"/>
  <c r="W336"/>
  <c r="X336" s="1"/>
  <c r="Y336" s="1"/>
  <c r="W337"/>
  <c r="X337" s="1"/>
  <c r="Y337" s="1"/>
  <c r="W338"/>
  <c r="X338" s="1"/>
  <c r="Y338" s="1"/>
  <c r="W339"/>
  <c r="X339" s="1"/>
  <c r="Y339" s="1"/>
  <c r="W340"/>
  <c r="X340" s="1"/>
  <c r="Y340" s="1"/>
  <c r="W341"/>
  <c r="X341" s="1"/>
  <c r="Y341" s="1"/>
  <c r="W342"/>
  <c r="X342" s="1"/>
  <c r="Y342" s="1"/>
  <c r="W343"/>
  <c r="X343" s="1"/>
  <c r="Y343" s="1"/>
  <c r="W344"/>
  <c r="X344" s="1"/>
  <c r="Y344" s="1"/>
  <c r="W345"/>
  <c r="X345" s="1"/>
  <c r="Y345" s="1"/>
  <c r="W346"/>
  <c r="X346" s="1"/>
  <c r="Y346" s="1"/>
  <c r="W347"/>
  <c r="X347" s="1"/>
  <c r="Y347" s="1"/>
  <c r="W348"/>
  <c r="X348" s="1"/>
  <c r="Y348" s="1"/>
  <c r="W349"/>
  <c r="X349" s="1"/>
  <c r="Y349" s="1"/>
  <c r="W350"/>
  <c r="X350" s="1"/>
  <c r="Y350" s="1"/>
  <c r="W352"/>
  <c r="X352" s="1"/>
  <c r="Y352" s="1"/>
  <c r="W351"/>
  <c r="X351" s="1"/>
  <c r="Y351" s="1"/>
  <c r="W353"/>
  <c r="X353" s="1"/>
  <c r="Y353" s="1"/>
  <c r="W354"/>
  <c r="X354" s="1"/>
  <c r="Y354" s="1"/>
  <c r="W355"/>
  <c r="X355" s="1"/>
  <c r="Y355" s="1"/>
  <c r="W356"/>
  <c r="X356" s="1"/>
  <c r="Y356" s="1"/>
  <c r="W357"/>
  <c r="X357" s="1"/>
  <c r="Y357" s="1"/>
  <c r="W358"/>
  <c r="X358" s="1"/>
  <c r="Y358" s="1"/>
  <c r="W359"/>
  <c r="X359" s="1"/>
  <c r="Y359" s="1"/>
  <c r="W360"/>
  <c r="X360" s="1"/>
  <c r="Y360" s="1"/>
  <c r="W361"/>
  <c r="X361" s="1"/>
  <c r="Y361" s="1"/>
  <c r="W362"/>
  <c r="X362" s="1"/>
  <c r="Y362" s="1"/>
  <c r="W363"/>
  <c r="X363" s="1"/>
  <c r="Y363" s="1"/>
  <c r="W364"/>
  <c r="X364" s="1"/>
  <c r="Y364" s="1"/>
  <c r="W365"/>
  <c r="X365" s="1"/>
  <c r="Y365" s="1"/>
  <c r="W366"/>
  <c r="X366" s="1"/>
  <c r="Y366" s="1"/>
  <c r="W367"/>
  <c r="X367" s="1"/>
  <c r="Y367" s="1"/>
  <c r="W368"/>
  <c r="X368" s="1"/>
  <c r="Y368" s="1"/>
  <c r="W369"/>
  <c r="X369" s="1"/>
  <c r="Y369" s="1"/>
  <c r="W370"/>
  <c r="X370" s="1"/>
  <c r="Y370" s="1"/>
  <c r="W371"/>
  <c r="X371" s="1"/>
  <c r="Y371" s="1"/>
  <c r="W372"/>
  <c r="X372" s="1"/>
  <c r="Y372" s="1"/>
  <c r="W373"/>
  <c r="X373" s="1"/>
  <c r="Y373" s="1"/>
  <c r="W374"/>
  <c r="X374" s="1"/>
  <c r="Y374" s="1"/>
  <c r="W375"/>
  <c r="X375" s="1"/>
  <c r="Y375" s="1"/>
  <c r="W376"/>
  <c r="X376" s="1"/>
  <c r="Y376" s="1"/>
  <c r="W377"/>
  <c r="X377" s="1"/>
  <c r="Y377" s="1"/>
  <c r="W378"/>
  <c r="X378" s="1"/>
  <c r="Y378" s="1"/>
  <c r="W379"/>
  <c r="X379" s="1"/>
  <c r="Y379" s="1"/>
  <c r="W380"/>
  <c r="X380" s="1"/>
  <c r="Y380" s="1"/>
  <c r="W381"/>
  <c r="X381" s="1"/>
  <c r="Y381" s="1"/>
  <c r="W382"/>
  <c r="X382" s="1"/>
  <c r="Y382" s="1"/>
  <c r="W383"/>
  <c r="X383" s="1"/>
  <c r="Y383" s="1"/>
  <c r="W384"/>
  <c r="X384" s="1"/>
  <c r="Y384" s="1"/>
  <c r="W385"/>
  <c r="X385" s="1"/>
  <c r="Y385" s="1"/>
  <c r="W386"/>
  <c r="X386" s="1"/>
  <c r="Y386" s="1"/>
  <c r="W387"/>
  <c r="X387" s="1"/>
  <c r="Y387" s="1"/>
  <c r="W388"/>
  <c r="X388" s="1"/>
  <c r="Y388" s="1"/>
  <c r="W389"/>
  <c r="X389" s="1"/>
  <c r="Y389" s="1"/>
  <c r="W390"/>
  <c r="X390" s="1"/>
  <c r="Y390" s="1"/>
  <c r="W391"/>
  <c r="X391" s="1"/>
  <c r="Y391" s="1"/>
  <c r="W392"/>
  <c r="X392" s="1"/>
  <c r="Y392" s="1"/>
  <c r="W393"/>
  <c r="X393" s="1"/>
  <c r="Y393" s="1"/>
  <c r="W394"/>
  <c r="X394" s="1"/>
  <c r="Y394" s="1"/>
  <c r="W395"/>
  <c r="X395" s="1"/>
  <c r="Y395" s="1"/>
  <c r="W396"/>
  <c r="X396" s="1"/>
  <c r="Y396" s="1"/>
  <c r="W397"/>
  <c r="X397" s="1"/>
  <c r="Y397" s="1"/>
  <c r="W398"/>
  <c r="X398" s="1"/>
  <c r="Y398" s="1"/>
  <c r="W399"/>
  <c r="X399" s="1"/>
  <c r="Y399" s="1"/>
  <c r="W400"/>
  <c r="X400" s="1"/>
  <c r="Y400" s="1"/>
  <c r="W401"/>
  <c r="X401" s="1"/>
  <c r="Y401" s="1"/>
  <c r="W403"/>
  <c r="X403" s="1"/>
  <c r="Y403" s="1"/>
  <c r="W402"/>
  <c r="X402" s="1"/>
  <c r="Y402" s="1"/>
  <c r="W404"/>
  <c r="X404" s="1"/>
  <c r="Y404" s="1"/>
  <c r="W405"/>
  <c r="X405" s="1"/>
  <c r="Y405" s="1"/>
  <c r="W406"/>
  <c r="X406" s="1"/>
  <c r="Y406" s="1"/>
  <c r="W407"/>
  <c r="X407" s="1"/>
  <c r="Y407" s="1"/>
  <c r="W411"/>
  <c r="X411" s="1"/>
  <c r="Y411" s="1"/>
  <c r="W412"/>
  <c r="X412" s="1"/>
  <c r="Y412" s="1"/>
  <c r="W413"/>
  <c r="X413" s="1"/>
  <c r="Y413" s="1"/>
  <c r="W414"/>
  <c r="X414" s="1"/>
  <c r="Y414" s="1"/>
  <c r="W415"/>
  <c r="X415" s="1"/>
  <c r="Y415" s="1"/>
  <c r="W416"/>
  <c r="X416" s="1"/>
  <c r="Y416" s="1"/>
  <c r="W417"/>
  <c r="X417" s="1"/>
  <c r="Y417" s="1"/>
  <c r="W418"/>
  <c r="X418" s="1"/>
  <c r="Y418" s="1"/>
  <c r="W419"/>
  <c r="X419" s="1"/>
  <c r="Y419" s="1"/>
  <c r="W420"/>
  <c r="X420" s="1"/>
  <c r="Y420" s="1"/>
  <c r="W421"/>
  <c r="X421" s="1"/>
  <c r="Y421" s="1"/>
  <c r="W422"/>
  <c r="X422" s="1"/>
  <c r="Y422" s="1"/>
  <c r="W423"/>
  <c r="X423" s="1"/>
  <c r="Y423" s="1"/>
  <c r="W424"/>
  <c r="X424" s="1"/>
  <c r="Y424" s="1"/>
  <c r="W425"/>
  <c r="X425" s="1"/>
  <c r="Y425" s="1"/>
  <c r="W426"/>
  <c r="X426" s="1"/>
  <c r="Y426" s="1"/>
  <c r="W427"/>
  <c r="X427" s="1"/>
  <c r="Y427" s="1"/>
  <c r="W428"/>
  <c r="X428" s="1"/>
  <c r="Y428" s="1"/>
  <c r="W429"/>
  <c r="X429" s="1"/>
  <c r="Y429" s="1"/>
  <c r="W430"/>
  <c r="X430" s="1"/>
  <c r="Y430" s="1"/>
  <c r="W431"/>
  <c r="X431" s="1"/>
  <c r="Y431" s="1"/>
  <c r="W432"/>
  <c r="X432" s="1"/>
  <c r="Y432" s="1"/>
  <c r="W433"/>
  <c r="X433" s="1"/>
  <c r="Y433" s="1"/>
  <c r="W434"/>
  <c r="X434" s="1"/>
  <c r="Y434" s="1"/>
  <c r="W435"/>
  <c r="X435" s="1"/>
  <c r="Y435" s="1"/>
  <c r="W436"/>
  <c r="X436" s="1"/>
  <c r="Y436" s="1"/>
  <c r="W437"/>
  <c r="X437" s="1"/>
  <c r="Y437" s="1"/>
  <c r="W438"/>
  <c r="X438" s="1"/>
  <c r="Y438" s="1"/>
  <c r="W439"/>
  <c r="X439" s="1"/>
  <c r="Y439" s="1"/>
  <c r="W440"/>
  <c r="X440" s="1"/>
  <c r="Y440" s="1"/>
  <c r="W441"/>
  <c r="X441" s="1"/>
  <c r="Y441" s="1"/>
  <c r="W442"/>
  <c r="X442" s="1"/>
  <c r="Y442" s="1"/>
  <c r="W443"/>
  <c r="X443" s="1"/>
  <c r="Y443" s="1"/>
  <c r="W444"/>
  <c r="X444" s="1"/>
  <c r="Y444" s="1"/>
  <c r="W445"/>
  <c r="X445" s="1"/>
  <c r="Y445" s="1"/>
  <c r="W446"/>
  <c r="X446" s="1"/>
  <c r="Y446" s="1"/>
  <c r="W447"/>
  <c r="X447" s="1"/>
  <c r="Y447" s="1"/>
  <c r="W448"/>
  <c r="X448" s="1"/>
  <c r="Y448" s="1"/>
  <c r="W449"/>
  <c r="X449" s="1"/>
  <c r="Y449" s="1"/>
  <c r="W450"/>
  <c r="X450" s="1"/>
  <c r="Y450" s="1"/>
  <c r="W451"/>
  <c r="X451" s="1"/>
  <c r="Y451" s="1"/>
  <c r="W452"/>
  <c r="X452" s="1"/>
  <c r="Y452" s="1"/>
  <c r="W453"/>
  <c r="X453" s="1"/>
  <c r="Y453" s="1"/>
  <c r="W454"/>
  <c r="X454" s="1"/>
  <c r="Y454" s="1"/>
  <c r="W455"/>
  <c r="X455" s="1"/>
  <c r="Y455" s="1"/>
  <c r="W456"/>
  <c r="X456" s="1"/>
  <c r="Y456" s="1"/>
  <c r="W457"/>
  <c r="X457" s="1"/>
  <c r="Y457" s="1"/>
  <c r="W458"/>
  <c r="X458" s="1"/>
  <c r="Y458" s="1"/>
  <c r="W459"/>
  <c r="X459" s="1"/>
  <c r="Y459" s="1"/>
  <c r="W460"/>
  <c r="X460" s="1"/>
  <c r="Y460" s="1"/>
  <c r="W461"/>
  <c r="X461" s="1"/>
  <c r="Y461" s="1"/>
  <c r="W462"/>
  <c r="X462" s="1"/>
  <c r="Y462" s="1"/>
  <c r="W463"/>
  <c r="X463" s="1"/>
  <c r="Y463" s="1"/>
  <c r="W465"/>
  <c r="X465" s="1"/>
  <c r="Y465" s="1"/>
  <c r="W464"/>
  <c r="X464" s="1"/>
  <c r="Y464" s="1"/>
  <c r="W466"/>
  <c r="X466" s="1"/>
  <c r="Y466" s="1"/>
  <c r="W467"/>
  <c r="X467" s="1"/>
  <c r="Y467" s="1"/>
  <c r="W468"/>
  <c r="X468" s="1"/>
  <c r="Y468" s="1"/>
  <c r="W469"/>
  <c r="X469" s="1"/>
  <c r="Y469" s="1"/>
  <c r="W470"/>
  <c r="X470" s="1"/>
  <c r="Y470" s="1"/>
  <c r="W471"/>
  <c r="X471" s="1"/>
  <c r="Y471" s="1"/>
  <c r="W472"/>
  <c r="X472" s="1"/>
  <c r="Y472" s="1"/>
  <c r="W473"/>
  <c r="X473" s="1"/>
  <c r="Y473" s="1"/>
  <c r="W474"/>
  <c r="X474" s="1"/>
  <c r="Y474" s="1"/>
  <c r="W475"/>
  <c r="X475" s="1"/>
  <c r="Y475" s="1"/>
  <c r="W476"/>
  <c r="X476" s="1"/>
  <c r="Y476" s="1"/>
  <c r="W477"/>
  <c r="X477" s="1"/>
  <c r="Y477" s="1"/>
  <c r="W478"/>
  <c r="X478" s="1"/>
  <c r="Y478" s="1"/>
  <c r="W479"/>
  <c r="X479" s="1"/>
  <c r="Y479" s="1"/>
  <c r="W480"/>
  <c r="X480" s="1"/>
  <c r="Y480" s="1"/>
  <c r="W481"/>
  <c r="X481" s="1"/>
  <c r="Y481" s="1"/>
  <c r="W482"/>
  <c r="X482" s="1"/>
  <c r="Y482" s="1"/>
  <c r="W483"/>
  <c r="X483" s="1"/>
  <c r="Y483" s="1"/>
  <c r="W484"/>
  <c r="X484" s="1"/>
  <c r="Y484" s="1"/>
  <c r="W485"/>
  <c r="X485" s="1"/>
  <c r="Y485" s="1"/>
  <c r="W486"/>
  <c r="X486" s="1"/>
  <c r="Y486" s="1"/>
  <c r="W487"/>
  <c r="X487" s="1"/>
  <c r="Y487" s="1"/>
  <c r="W488"/>
  <c r="X488" s="1"/>
  <c r="Y488" s="1"/>
  <c r="W489"/>
  <c r="X489" s="1"/>
  <c r="Y489" s="1"/>
  <c r="W490"/>
  <c r="X490" s="1"/>
  <c r="Y490" s="1"/>
  <c r="W491"/>
  <c r="X491" s="1"/>
  <c r="Y491" s="1"/>
  <c r="W492"/>
  <c r="X492" s="1"/>
  <c r="Y492" s="1"/>
  <c r="W493"/>
  <c r="X493" s="1"/>
  <c r="Y493" s="1"/>
  <c r="W494"/>
  <c r="X494" s="1"/>
  <c r="Y494" s="1"/>
  <c r="W495"/>
  <c r="X495" s="1"/>
  <c r="Y495" s="1"/>
  <c r="W496"/>
  <c r="X496" s="1"/>
  <c r="Y496" s="1"/>
  <c r="W497"/>
  <c r="X497" s="1"/>
  <c r="Y497" s="1"/>
  <c r="W498"/>
  <c r="X498" s="1"/>
  <c r="Y498" s="1"/>
  <c r="W499"/>
  <c r="X499" s="1"/>
  <c r="Y499" s="1"/>
  <c r="W500"/>
  <c r="X500" s="1"/>
  <c r="Y500" s="1"/>
  <c r="W501"/>
  <c r="X501" s="1"/>
  <c r="Y501" s="1"/>
  <c r="W502"/>
  <c r="X502" s="1"/>
  <c r="Y502" s="1"/>
  <c r="W503"/>
  <c r="X503" s="1"/>
  <c r="Y503" s="1"/>
  <c r="W504"/>
  <c r="X504" s="1"/>
  <c r="Y504" s="1"/>
  <c r="W505"/>
  <c r="X505" s="1"/>
  <c r="Y505" s="1"/>
  <c r="W506"/>
  <c r="X506" s="1"/>
  <c r="Y506" s="1"/>
  <c r="W507"/>
  <c r="X507" s="1"/>
  <c r="Y507" s="1"/>
  <c r="W508"/>
  <c r="X508" s="1"/>
  <c r="Y508" s="1"/>
  <c r="W509"/>
  <c r="X509" s="1"/>
  <c r="Y509" s="1"/>
  <c r="W510"/>
  <c r="X510" s="1"/>
  <c r="Y510" s="1"/>
  <c r="W511"/>
  <c r="X511" s="1"/>
  <c r="Y511" s="1"/>
  <c r="W512"/>
  <c r="X512" s="1"/>
  <c r="Y512" s="1"/>
  <c r="W513"/>
  <c r="X513" s="1"/>
  <c r="Y513" s="1"/>
  <c r="W514"/>
  <c r="X514" s="1"/>
  <c r="Y514" s="1"/>
  <c r="W515"/>
  <c r="X515" s="1"/>
  <c r="Y515" s="1"/>
  <c r="W516"/>
  <c r="X516" s="1"/>
  <c r="Y516" s="1"/>
  <c r="W517"/>
  <c r="X517" s="1"/>
  <c r="Y517" s="1"/>
  <c r="W518"/>
  <c r="X518" s="1"/>
  <c r="Y518" s="1"/>
  <c r="W519"/>
  <c r="X519" s="1"/>
  <c r="Y519" s="1"/>
  <c r="W520"/>
  <c r="X520" s="1"/>
  <c r="Y520" s="1"/>
  <c r="W521"/>
  <c r="X521" s="1"/>
  <c r="Y521" s="1"/>
  <c r="W522"/>
  <c r="X522" s="1"/>
  <c r="Y522" s="1"/>
  <c r="W523"/>
  <c r="X523" s="1"/>
  <c r="Y523" s="1"/>
  <c r="W524"/>
  <c r="X524" s="1"/>
  <c r="Y524" s="1"/>
  <c r="W525"/>
  <c r="X525" s="1"/>
  <c r="Y525" s="1"/>
  <c r="W526"/>
  <c r="X526" s="1"/>
  <c r="Y526" s="1"/>
  <c r="W527"/>
  <c r="X527" s="1"/>
  <c r="Y527" s="1"/>
  <c r="W528"/>
  <c r="X528" s="1"/>
  <c r="Y528" s="1"/>
  <c r="W529"/>
  <c r="X529" s="1"/>
  <c r="Y529" s="1"/>
  <c r="W530"/>
  <c r="X530" s="1"/>
  <c r="Y530" s="1"/>
  <c r="W531"/>
  <c r="X531" s="1"/>
  <c r="Y531" s="1"/>
  <c r="W532"/>
  <c r="X532" s="1"/>
  <c r="Y532" s="1"/>
  <c r="W533"/>
  <c r="X533" s="1"/>
  <c r="Y533" s="1"/>
  <c r="W534"/>
  <c r="X534" s="1"/>
  <c r="Y534" s="1"/>
  <c r="W535"/>
  <c r="X535" s="1"/>
  <c r="Y535" s="1"/>
  <c r="W536"/>
  <c r="X536" s="1"/>
  <c r="Y536" s="1"/>
  <c r="W537"/>
  <c r="X537" s="1"/>
  <c r="Y537" s="1"/>
  <c r="W538"/>
  <c r="X538" s="1"/>
  <c r="Y538" s="1"/>
  <c r="W539"/>
  <c r="X539" s="1"/>
  <c r="Y539" s="1"/>
  <c r="W540"/>
  <c r="X540" s="1"/>
  <c r="Y540" s="1"/>
  <c r="W541"/>
  <c r="X541" s="1"/>
  <c r="Y541" s="1"/>
  <c r="W542"/>
  <c r="X542" s="1"/>
  <c r="Y542" s="1"/>
  <c r="W543"/>
  <c r="X543" s="1"/>
  <c r="Y543" s="1"/>
  <c r="W544"/>
  <c r="X544" s="1"/>
  <c r="Y544" s="1"/>
  <c r="W545"/>
  <c r="X545" s="1"/>
  <c r="Y545" s="1"/>
  <c r="W546"/>
  <c r="X546" s="1"/>
  <c r="Y546" s="1"/>
  <c r="W547"/>
  <c r="X547" s="1"/>
  <c r="Y547" s="1"/>
  <c r="W548"/>
  <c r="X548" s="1"/>
  <c r="Y548" s="1"/>
  <c r="W549"/>
  <c r="X549" s="1"/>
  <c r="Y549" s="1"/>
  <c r="W550"/>
  <c r="X550" s="1"/>
  <c r="Y550" s="1"/>
  <c r="W551"/>
  <c r="X551" s="1"/>
  <c r="Y551" s="1"/>
  <c r="W552"/>
  <c r="X552" s="1"/>
  <c r="Y552" s="1"/>
  <c r="W553"/>
  <c r="X553" s="1"/>
  <c r="Y553" s="1"/>
  <c r="W554"/>
  <c r="X554" s="1"/>
  <c r="Y554" s="1"/>
  <c r="W555"/>
  <c r="X555" s="1"/>
  <c r="Y555" s="1"/>
  <c r="W556"/>
  <c r="X556" s="1"/>
  <c r="Y556" s="1"/>
  <c r="W557"/>
  <c r="X557" s="1"/>
  <c r="Y557" s="1"/>
  <c r="W558"/>
  <c r="X558" s="1"/>
  <c r="Y558" s="1"/>
  <c r="W559"/>
  <c r="X559" s="1"/>
  <c r="Y559" s="1"/>
  <c r="W560"/>
  <c r="X560" s="1"/>
  <c r="Y560" s="1"/>
  <c r="W561"/>
  <c r="X561" s="1"/>
  <c r="Y561" s="1"/>
  <c r="W562"/>
  <c r="X562" s="1"/>
  <c r="Y562" s="1"/>
  <c r="W563"/>
  <c r="X563" s="1"/>
  <c r="Y563" s="1"/>
  <c r="W564"/>
  <c r="X564" s="1"/>
  <c r="Y564" s="1"/>
  <c r="W565"/>
  <c r="X565" s="1"/>
  <c r="Y565" s="1"/>
  <c r="W566"/>
  <c r="X566" s="1"/>
  <c r="Y566" s="1"/>
  <c r="W567"/>
  <c r="X567" s="1"/>
  <c r="Y567" s="1"/>
  <c r="W568"/>
  <c r="X568" s="1"/>
  <c r="Y568" s="1"/>
  <c r="W569"/>
  <c r="X569" s="1"/>
  <c r="Y569" s="1"/>
  <c r="W570"/>
  <c r="X570" s="1"/>
  <c r="Y570" s="1"/>
  <c r="W571"/>
  <c r="X571" s="1"/>
  <c r="Y571" s="1"/>
  <c r="W572"/>
  <c r="X572" s="1"/>
  <c r="Y572" s="1"/>
  <c r="W573"/>
  <c r="X573" s="1"/>
  <c r="Y573" s="1"/>
  <c r="W574"/>
  <c r="X574" s="1"/>
  <c r="Y574" s="1"/>
  <c r="W575"/>
  <c r="X575" s="1"/>
  <c r="Y575" s="1"/>
  <c r="W576"/>
  <c r="X576" s="1"/>
  <c r="Y576" s="1"/>
  <c r="W577"/>
  <c r="X577" s="1"/>
  <c r="Y577" s="1"/>
  <c r="W578"/>
  <c r="X578" s="1"/>
  <c r="Y578" s="1"/>
  <c r="W579"/>
  <c r="X579" s="1"/>
  <c r="Y579" s="1"/>
  <c r="W580"/>
  <c r="X580" s="1"/>
  <c r="Y580" s="1"/>
  <c r="W581"/>
  <c r="X581" s="1"/>
  <c r="Y581" s="1"/>
  <c r="W582"/>
  <c r="X582" s="1"/>
  <c r="Y582" s="1"/>
  <c r="W583"/>
  <c r="X583" s="1"/>
  <c r="Y583" s="1"/>
  <c r="W584"/>
  <c r="X584" s="1"/>
  <c r="Y584" s="1"/>
  <c r="W585"/>
  <c r="X585" s="1"/>
  <c r="Y585" s="1"/>
  <c r="W586"/>
  <c r="X586" s="1"/>
  <c r="Y586" s="1"/>
  <c r="W587"/>
  <c r="X587" s="1"/>
  <c r="Y587" s="1"/>
  <c r="W588"/>
  <c r="X588" s="1"/>
  <c r="Y588" s="1"/>
  <c r="W589"/>
  <c r="X589" s="1"/>
  <c r="Y589" s="1"/>
  <c r="W590"/>
  <c r="X590" s="1"/>
  <c r="Y590" s="1"/>
  <c r="W591"/>
  <c r="X591" s="1"/>
  <c r="Y591" s="1"/>
  <c r="W592"/>
  <c r="X592" s="1"/>
  <c r="Y592" s="1"/>
  <c r="W593"/>
  <c r="X593" s="1"/>
  <c r="Y593" s="1"/>
  <c r="W594"/>
  <c r="X594" s="1"/>
  <c r="Y594" s="1"/>
  <c r="W595"/>
  <c r="X595" s="1"/>
  <c r="Y595" s="1"/>
  <c r="W596"/>
  <c r="X596" s="1"/>
  <c r="Y596" s="1"/>
  <c r="W597"/>
  <c r="X597" s="1"/>
  <c r="Y597" s="1"/>
  <c r="W598"/>
  <c r="X598" s="1"/>
  <c r="Y598" s="1"/>
  <c r="W599"/>
  <c r="X599" s="1"/>
  <c r="Y599" s="1"/>
  <c r="W600"/>
  <c r="X600" s="1"/>
  <c r="Y600" s="1"/>
  <c r="W601"/>
  <c r="X601" s="1"/>
  <c r="Y601" s="1"/>
  <c r="W602"/>
  <c r="X602" s="1"/>
  <c r="Y602" s="1"/>
  <c r="W603"/>
  <c r="X603" s="1"/>
  <c r="Y603" s="1"/>
  <c r="W604"/>
  <c r="X604" s="1"/>
  <c r="Y604" s="1"/>
  <c r="W605"/>
  <c r="X605" s="1"/>
  <c r="Y605" s="1"/>
  <c r="W408"/>
  <c r="X408" s="1"/>
  <c r="Y408" s="1"/>
</calcChain>
</file>

<file path=xl/sharedStrings.xml><?xml version="1.0" encoding="utf-8"?>
<sst xmlns="http://schemas.openxmlformats.org/spreadsheetml/2006/main" count="1265" uniqueCount="1243">
  <si>
    <r>
      <rPr>
        <sz val="11"/>
        <color theme="1"/>
        <rFont val="Calibri"/>
        <family val="2"/>
        <scheme val="minor"/>
      </rPr>
      <t>Индекс</t>
    </r>
  </si>
  <si>
    <r>
      <rPr>
        <sz val="11"/>
        <color theme="1"/>
        <rFont val="Calibri"/>
        <family val="2"/>
        <scheme val="minor"/>
      </rPr>
      <t>Презиме и име</t>
    </r>
  </si>
  <si>
    <r>
      <rPr>
        <sz val="11"/>
        <color theme="1"/>
        <rFont val="Calibri"/>
        <family val="2"/>
        <scheme val="minor"/>
      </rPr>
      <t>2014/0385</t>
    </r>
  </si>
  <si>
    <r>
      <rPr>
        <sz val="11"/>
        <color theme="1"/>
        <rFont val="Calibri"/>
        <family val="2"/>
        <scheme val="minor"/>
      </rPr>
      <t>Петровић Катарина</t>
    </r>
  </si>
  <si>
    <r>
      <rPr>
        <sz val="11"/>
        <color theme="1"/>
        <rFont val="Calibri"/>
        <family val="2"/>
        <scheme val="minor"/>
      </rPr>
      <t>2014/0648</t>
    </r>
  </si>
  <si>
    <r>
      <rPr>
        <sz val="11"/>
        <color theme="1"/>
        <rFont val="Calibri"/>
        <family val="2"/>
        <scheme val="minor"/>
      </rPr>
      <t>Павић Игор</t>
    </r>
  </si>
  <si>
    <r>
      <rPr>
        <sz val="11"/>
        <color theme="1"/>
        <rFont val="Calibri"/>
        <family val="2"/>
        <scheme val="minor"/>
      </rPr>
      <t>2014/0799</t>
    </r>
  </si>
  <si>
    <r>
      <rPr>
        <sz val="11"/>
        <color theme="1"/>
        <rFont val="Calibri"/>
        <family val="2"/>
        <scheme val="minor"/>
      </rPr>
      <t>Милутиновић Срђан</t>
    </r>
  </si>
  <si>
    <r>
      <rPr>
        <sz val="11"/>
        <color theme="1"/>
        <rFont val="Calibri"/>
        <family val="2"/>
        <scheme val="minor"/>
      </rPr>
      <t>2015/0559</t>
    </r>
  </si>
  <si>
    <r>
      <rPr>
        <sz val="11"/>
        <color theme="1"/>
        <rFont val="Calibri"/>
        <family val="2"/>
        <scheme val="minor"/>
      </rPr>
      <t>Василијевић Николина</t>
    </r>
  </si>
  <si>
    <r>
      <rPr>
        <sz val="11"/>
        <color theme="1"/>
        <rFont val="Calibri"/>
        <family val="2"/>
        <scheme val="minor"/>
      </rPr>
      <t>2015/0561</t>
    </r>
  </si>
  <si>
    <r>
      <rPr>
        <sz val="11"/>
        <color theme="1"/>
        <rFont val="Calibri"/>
        <family val="2"/>
        <scheme val="minor"/>
      </rPr>
      <t>Глигорић Теодора</t>
    </r>
  </si>
  <si>
    <r>
      <rPr>
        <sz val="11"/>
        <color theme="1"/>
        <rFont val="Calibri"/>
        <family val="2"/>
        <scheme val="minor"/>
      </rPr>
      <t>2015/0568</t>
    </r>
  </si>
  <si>
    <r>
      <rPr>
        <sz val="11"/>
        <color theme="1"/>
        <rFont val="Calibri"/>
        <family val="2"/>
        <scheme val="minor"/>
      </rPr>
      <t>Ђурђев Лука</t>
    </r>
  </si>
  <si>
    <r>
      <rPr>
        <sz val="11"/>
        <color theme="1"/>
        <rFont val="Calibri"/>
        <family val="2"/>
        <scheme val="minor"/>
      </rPr>
      <t>2015/0635</t>
    </r>
  </si>
  <si>
    <r>
      <rPr>
        <sz val="11"/>
        <color theme="1"/>
        <rFont val="Calibri"/>
        <family val="2"/>
        <scheme val="minor"/>
      </rPr>
      <t>Бујак Јована</t>
    </r>
  </si>
  <si>
    <r>
      <rPr>
        <sz val="11"/>
        <color theme="1"/>
        <rFont val="Calibri"/>
        <family val="2"/>
        <scheme val="minor"/>
      </rPr>
      <t>2015/0685</t>
    </r>
  </si>
  <si>
    <r>
      <rPr>
        <sz val="11"/>
        <color theme="1"/>
        <rFont val="Calibri"/>
        <family val="2"/>
        <scheme val="minor"/>
      </rPr>
      <t>Марјановић Светлана</t>
    </r>
  </si>
  <si>
    <r>
      <rPr>
        <sz val="11"/>
        <color theme="1"/>
        <rFont val="Calibri"/>
        <family val="2"/>
        <scheme val="minor"/>
      </rPr>
      <t>2015/0702</t>
    </r>
  </si>
  <si>
    <r>
      <rPr>
        <sz val="11"/>
        <color theme="1"/>
        <rFont val="Calibri"/>
        <family val="2"/>
        <scheme val="minor"/>
      </rPr>
      <t>Марковић Стеван</t>
    </r>
  </si>
  <si>
    <r>
      <rPr>
        <sz val="11"/>
        <color theme="1"/>
        <rFont val="Calibri"/>
        <family val="2"/>
        <scheme val="minor"/>
      </rPr>
      <t>2015/0711</t>
    </r>
  </si>
  <si>
    <r>
      <rPr>
        <sz val="11"/>
        <color theme="1"/>
        <rFont val="Calibri"/>
        <family val="2"/>
        <scheme val="minor"/>
      </rPr>
      <t>Крстић Катарина</t>
    </r>
  </si>
  <si>
    <r>
      <rPr>
        <sz val="11"/>
        <color theme="1"/>
        <rFont val="Calibri"/>
        <family val="2"/>
        <scheme val="minor"/>
      </rPr>
      <t>2015/0724</t>
    </r>
  </si>
  <si>
    <r>
      <rPr>
        <sz val="11"/>
        <color theme="1"/>
        <rFont val="Calibri"/>
        <family val="2"/>
        <scheme val="minor"/>
      </rPr>
      <t>Јовић Филип</t>
    </r>
  </si>
  <si>
    <r>
      <rPr>
        <sz val="11"/>
        <color theme="1"/>
        <rFont val="Calibri"/>
        <family val="2"/>
        <scheme val="minor"/>
      </rPr>
      <t>2015/0731</t>
    </r>
  </si>
  <si>
    <r>
      <rPr>
        <sz val="11"/>
        <color theme="1"/>
        <rFont val="Calibri"/>
        <family val="2"/>
        <scheme val="minor"/>
      </rPr>
      <t>Ранковић Јована</t>
    </r>
  </si>
  <si>
    <r>
      <rPr>
        <sz val="11"/>
        <color theme="1"/>
        <rFont val="Calibri"/>
        <family val="2"/>
        <scheme val="minor"/>
      </rPr>
      <t>2015/0734</t>
    </r>
  </si>
  <si>
    <r>
      <rPr>
        <sz val="11"/>
        <color theme="1"/>
        <rFont val="Calibri"/>
        <family val="2"/>
        <scheme val="minor"/>
      </rPr>
      <t>Радић Ивана</t>
    </r>
  </si>
  <si>
    <r>
      <rPr>
        <sz val="11"/>
        <color theme="1"/>
        <rFont val="Calibri"/>
        <family val="2"/>
        <scheme val="minor"/>
      </rPr>
      <t>2015/0749</t>
    </r>
  </si>
  <si>
    <r>
      <rPr>
        <sz val="11"/>
        <color theme="1"/>
        <rFont val="Calibri"/>
        <family val="2"/>
        <scheme val="minor"/>
      </rPr>
      <t>Мугоша Ђорђе</t>
    </r>
  </si>
  <si>
    <r>
      <rPr>
        <sz val="11"/>
        <color theme="1"/>
        <rFont val="Calibri"/>
        <family val="2"/>
        <scheme val="minor"/>
      </rPr>
      <t>2015/0753</t>
    </r>
  </si>
  <si>
    <r>
      <rPr>
        <sz val="11"/>
        <color theme="1"/>
        <rFont val="Calibri"/>
        <family val="2"/>
        <scheme val="minor"/>
      </rPr>
      <t>Стојковић Ана</t>
    </r>
  </si>
  <si>
    <r>
      <rPr>
        <sz val="11"/>
        <color theme="1"/>
        <rFont val="Calibri"/>
        <family val="2"/>
        <scheme val="minor"/>
      </rPr>
      <t>2015/0774</t>
    </r>
  </si>
  <si>
    <r>
      <rPr>
        <sz val="11"/>
        <color theme="1"/>
        <rFont val="Calibri"/>
        <family val="2"/>
        <scheme val="minor"/>
      </rPr>
      <t>Радоњић Никола</t>
    </r>
  </si>
  <si>
    <r>
      <rPr>
        <sz val="11"/>
        <color theme="1"/>
        <rFont val="Calibri"/>
        <family val="2"/>
        <scheme val="minor"/>
      </rPr>
      <t>2015/0802</t>
    </r>
  </si>
  <si>
    <r>
      <rPr>
        <sz val="11"/>
        <color theme="1"/>
        <rFont val="Calibri"/>
        <family val="2"/>
        <scheme val="minor"/>
      </rPr>
      <t>Стојковић Лука</t>
    </r>
  </si>
  <si>
    <r>
      <rPr>
        <sz val="11"/>
        <color theme="1"/>
        <rFont val="Calibri"/>
        <family val="2"/>
        <scheme val="minor"/>
      </rPr>
      <t>2015/0823</t>
    </r>
  </si>
  <si>
    <r>
      <rPr>
        <sz val="11"/>
        <color theme="1"/>
        <rFont val="Calibri"/>
        <family val="2"/>
        <scheme val="minor"/>
      </rPr>
      <t>Јањуш Ана</t>
    </r>
  </si>
  <si>
    <r>
      <rPr>
        <sz val="11"/>
        <color theme="1"/>
        <rFont val="Calibri"/>
        <family val="2"/>
        <scheme val="minor"/>
      </rPr>
      <t>2015/0827</t>
    </r>
  </si>
  <si>
    <r>
      <rPr>
        <sz val="11"/>
        <color theme="1"/>
        <rFont val="Calibri"/>
        <family val="2"/>
        <scheme val="minor"/>
      </rPr>
      <t>Петровић Милица</t>
    </r>
  </si>
  <si>
    <r>
      <rPr>
        <sz val="11"/>
        <color theme="1"/>
        <rFont val="Calibri"/>
        <family val="2"/>
        <scheme val="minor"/>
      </rPr>
      <t>2015/0829</t>
    </r>
  </si>
  <si>
    <r>
      <rPr>
        <sz val="11"/>
        <color theme="1"/>
        <rFont val="Calibri"/>
        <family val="2"/>
        <scheme val="minor"/>
      </rPr>
      <t>Грковић Милош</t>
    </r>
  </si>
  <si>
    <r>
      <rPr>
        <sz val="11"/>
        <color theme="1"/>
        <rFont val="Calibri"/>
        <family val="2"/>
        <scheme val="minor"/>
      </rPr>
      <t>2015/0838</t>
    </r>
  </si>
  <si>
    <r>
      <rPr>
        <sz val="11"/>
        <color theme="1"/>
        <rFont val="Calibri"/>
        <family val="2"/>
        <scheme val="minor"/>
      </rPr>
      <t>Раденковић Милош</t>
    </r>
  </si>
  <si>
    <r>
      <rPr>
        <sz val="11"/>
        <color theme="1"/>
        <rFont val="Calibri"/>
        <family val="2"/>
        <scheme val="minor"/>
      </rPr>
      <t>2015/0849</t>
    </r>
  </si>
  <si>
    <r>
      <rPr>
        <sz val="11"/>
        <color theme="1"/>
        <rFont val="Calibri"/>
        <family val="2"/>
        <scheme val="minor"/>
      </rPr>
      <t>Трајковић Стефан</t>
    </r>
  </si>
  <si>
    <r>
      <rPr>
        <sz val="11"/>
        <color theme="1"/>
        <rFont val="Calibri"/>
        <family val="2"/>
        <scheme val="minor"/>
      </rPr>
      <t>2015/0850</t>
    </r>
  </si>
  <si>
    <r>
      <rPr>
        <sz val="11"/>
        <color theme="1"/>
        <rFont val="Calibri"/>
        <family val="2"/>
        <scheme val="minor"/>
      </rPr>
      <t>Симовић Александра</t>
    </r>
  </si>
  <si>
    <r>
      <rPr>
        <sz val="11"/>
        <color theme="1"/>
        <rFont val="Calibri"/>
        <family val="2"/>
        <scheme val="minor"/>
      </rPr>
      <t>2015/0868</t>
    </r>
  </si>
  <si>
    <r>
      <rPr>
        <sz val="11"/>
        <color theme="1"/>
        <rFont val="Calibri"/>
        <family val="2"/>
        <scheme val="minor"/>
      </rPr>
      <t>Митић Тамара</t>
    </r>
  </si>
  <si>
    <r>
      <rPr>
        <sz val="11"/>
        <color theme="1"/>
        <rFont val="Calibri"/>
        <family val="2"/>
        <scheme val="minor"/>
      </rPr>
      <t>2015/0869</t>
    </r>
  </si>
  <si>
    <r>
      <rPr>
        <sz val="11"/>
        <color theme="1"/>
        <rFont val="Calibri"/>
        <family val="2"/>
        <scheme val="minor"/>
      </rPr>
      <t>Живановић Теодора</t>
    </r>
  </si>
  <si>
    <r>
      <rPr>
        <sz val="11"/>
        <color theme="1"/>
        <rFont val="Calibri"/>
        <family val="2"/>
        <scheme val="minor"/>
      </rPr>
      <t>2015/0870</t>
    </r>
  </si>
  <si>
    <r>
      <rPr>
        <sz val="11"/>
        <color theme="1"/>
        <rFont val="Calibri"/>
        <family val="2"/>
        <scheme val="minor"/>
      </rPr>
      <t>Стојковић Доситеј</t>
    </r>
  </si>
  <si>
    <r>
      <rPr>
        <sz val="11"/>
        <color theme="1"/>
        <rFont val="Calibri"/>
        <family val="2"/>
        <scheme val="minor"/>
      </rPr>
      <t>2015/0902</t>
    </r>
  </si>
  <si>
    <r>
      <rPr>
        <sz val="11"/>
        <color theme="1"/>
        <rFont val="Calibri"/>
        <family val="2"/>
        <scheme val="minor"/>
      </rPr>
      <t>Пејовић Ина</t>
    </r>
  </si>
  <si>
    <r>
      <rPr>
        <sz val="11"/>
        <color theme="1"/>
        <rFont val="Calibri"/>
        <family val="2"/>
        <scheme val="minor"/>
      </rPr>
      <t>2016/0516</t>
    </r>
  </si>
  <si>
    <r>
      <rPr>
        <sz val="11"/>
        <color theme="1"/>
        <rFont val="Calibri"/>
        <family val="2"/>
        <scheme val="minor"/>
      </rPr>
      <t>Вукотић Дуња</t>
    </r>
  </si>
  <si>
    <r>
      <rPr>
        <sz val="11"/>
        <color theme="1"/>
        <rFont val="Calibri"/>
        <family val="2"/>
        <scheme val="minor"/>
      </rPr>
      <t>2016/0545</t>
    </r>
  </si>
  <si>
    <r>
      <rPr>
        <sz val="11"/>
        <color theme="1"/>
        <rFont val="Calibri"/>
        <family val="2"/>
        <scheme val="minor"/>
      </rPr>
      <t>Петровић Миња</t>
    </r>
  </si>
  <si>
    <r>
      <rPr>
        <sz val="11"/>
        <color theme="1"/>
        <rFont val="Calibri"/>
        <family val="2"/>
        <scheme val="minor"/>
      </rPr>
      <t>2016/0557</t>
    </r>
  </si>
  <si>
    <r>
      <rPr>
        <sz val="11"/>
        <color theme="1"/>
        <rFont val="Calibri"/>
        <family val="2"/>
        <scheme val="minor"/>
      </rPr>
      <t>Вукмановић Јана</t>
    </r>
  </si>
  <si>
    <r>
      <rPr>
        <sz val="11"/>
        <color theme="1"/>
        <rFont val="Calibri"/>
        <family val="2"/>
        <scheme val="minor"/>
      </rPr>
      <t>2016/0567</t>
    </r>
  </si>
  <si>
    <r>
      <rPr>
        <sz val="11"/>
        <color theme="1"/>
        <rFont val="Calibri"/>
        <family val="2"/>
        <scheme val="minor"/>
      </rPr>
      <t>Стевић Марко</t>
    </r>
  </si>
  <si>
    <r>
      <rPr>
        <sz val="11"/>
        <color theme="1"/>
        <rFont val="Calibri"/>
        <family val="2"/>
        <scheme val="minor"/>
      </rPr>
      <t>2016/0569</t>
    </r>
  </si>
  <si>
    <r>
      <rPr>
        <sz val="11"/>
        <color theme="1"/>
        <rFont val="Calibri"/>
        <family val="2"/>
        <scheme val="minor"/>
      </rPr>
      <t>Брадић Јелена</t>
    </r>
  </si>
  <si>
    <r>
      <rPr>
        <sz val="11"/>
        <color theme="1"/>
        <rFont val="Calibri"/>
        <family val="2"/>
        <scheme val="minor"/>
      </rPr>
      <t>2016/0590</t>
    </r>
  </si>
  <si>
    <r>
      <rPr>
        <sz val="11"/>
        <color theme="1"/>
        <rFont val="Calibri"/>
        <family val="2"/>
        <scheme val="minor"/>
      </rPr>
      <t>Николић Лука</t>
    </r>
  </si>
  <si>
    <r>
      <rPr>
        <sz val="11"/>
        <color theme="1"/>
        <rFont val="Calibri"/>
        <family val="2"/>
        <scheme val="minor"/>
      </rPr>
      <t>2016/0608</t>
    </r>
  </si>
  <si>
    <r>
      <rPr>
        <sz val="11"/>
        <color theme="1"/>
        <rFont val="Calibri"/>
        <family val="2"/>
        <scheme val="minor"/>
      </rPr>
      <t>Хорватић Марко</t>
    </r>
  </si>
  <si>
    <r>
      <rPr>
        <sz val="11"/>
        <color theme="1"/>
        <rFont val="Calibri"/>
        <family val="2"/>
        <scheme val="minor"/>
      </rPr>
      <t>2016/0617</t>
    </r>
  </si>
  <si>
    <r>
      <rPr>
        <sz val="11"/>
        <color theme="1"/>
        <rFont val="Calibri"/>
        <family val="2"/>
        <scheme val="minor"/>
      </rPr>
      <t>Безбрадица Митар</t>
    </r>
  </si>
  <si>
    <r>
      <rPr>
        <sz val="11"/>
        <color theme="1"/>
        <rFont val="Calibri"/>
        <family val="2"/>
        <scheme val="minor"/>
      </rPr>
      <t>2016/0629</t>
    </r>
  </si>
  <si>
    <r>
      <rPr>
        <sz val="11"/>
        <color theme="1"/>
        <rFont val="Calibri"/>
        <family val="2"/>
        <scheme val="minor"/>
      </rPr>
      <t>Крак Марина</t>
    </r>
  </si>
  <si>
    <r>
      <rPr>
        <sz val="11"/>
        <color theme="1"/>
        <rFont val="Calibri"/>
        <family val="2"/>
        <scheme val="minor"/>
      </rPr>
      <t>2016/0634</t>
    </r>
  </si>
  <si>
    <r>
      <rPr>
        <sz val="11"/>
        <color theme="1"/>
        <rFont val="Calibri"/>
        <family val="2"/>
        <scheme val="minor"/>
      </rPr>
      <t>Христић Тина</t>
    </r>
  </si>
  <si>
    <r>
      <rPr>
        <sz val="11"/>
        <color theme="1"/>
        <rFont val="Calibri"/>
        <family val="2"/>
        <scheme val="minor"/>
      </rPr>
      <t>2016/0646</t>
    </r>
  </si>
  <si>
    <r>
      <rPr>
        <sz val="11"/>
        <color theme="1"/>
        <rFont val="Calibri"/>
        <family val="2"/>
        <scheme val="minor"/>
      </rPr>
      <t>Арсенић Селена</t>
    </r>
  </si>
  <si>
    <r>
      <rPr>
        <sz val="11"/>
        <color theme="1"/>
        <rFont val="Calibri"/>
        <family val="2"/>
        <scheme val="minor"/>
      </rPr>
      <t>2016/0658</t>
    </r>
  </si>
  <si>
    <r>
      <rPr>
        <sz val="11"/>
        <color theme="1"/>
        <rFont val="Calibri"/>
        <family val="2"/>
        <scheme val="minor"/>
      </rPr>
      <t>2016/0681</t>
    </r>
  </si>
  <si>
    <r>
      <rPr>
        <sz val="11"/>
        <color theme="1"/>
        <rFont val="Calibri"/>
        <family val="2"/>
        <scheme val="minor"/>
      </rPr>
      <t>Милошевић Ивана</t>
    </r>
  </si>
  <si>
    <r>
      <rPr>
        <sz val="11"/>
        <color theme="1"/>
        <rFont val="Calibri"/>
        <family val="2"/>
        <scheme val="minor"/>
      </rPr>
      <t>2016/0683</t>
    </r>
  </si>
  <si>
    <r>
      <rPr>
        <sz val="11"/>
        <color theme="1"/>
        <rFont val="Calibri"/>
        <family val="2"/>
        <scheme val="minor"/>
      </rPr>
      <t>Костић Јован</t>
    </r>
  </si>
  <si>
    <r>
      <rPr>
        <sz val="11"/>
        <color theme="1"/>
        <rFont val="Calibri"/>
        <family val="2"/>
        <scheme val="minor"/>
      </rPr>
      <t>2016/0690</t>
    </r>
  </si>
  <si>
    <r>
      <rPr>
        <sz val="11"/>
        <color theme="1"/>
        <rFont val="Calibri"/>
        <family val="2"/>
        <scheme val="minor"/>
      </rPr>
      <t>Милетић Милица</t>
    </r>
  </si>
  <si>
    <r>
      <rPr>
        <sz val="11"/>
        <color theme="1"/>
        <rFont val="Calibri"/>
        <family val="2"/>
        <scheme val="minor"/>
      </rPr>
      <t>2016/0693</t>
    </r>
  </si>
  <si>
    <r>
      <rPr>
        <sz val="11"/>
        <color theme="1"/>
        <rFont val="Calibri"/>
        <family val="2"/>
        <scheme val="minor"/>
      </rPr>
      <t>Костић Владимир</t>
    </r>
  </si>
  <si>
    <r>
      <rPr>
        <sz val="11"/>
        <color theme="1"/>
        <rFont val="Calibri"/>
        <family val="2"/>
        <scheme val="minor"/>
      </rPr>
      <t>2016/0706</t>
    </r>
  </si>
  <si>
    <r>
      <rPr>
        <sz val="11"/>
        <color theme="1"/>
        <rFont val="Calibri"/>
        <family val="2"/>
        <scheme val="minor"/>
      </rPr>
      <t>Ћирић Тамара</t>
    </r>
  </si>
  <si>
    <r>
      <rPr>
        <sz val="11"/>
        <color theme="1"/>
        <rFont val="Calibri"/>
        <family val="2"/>
        <scheme val="minor"/>
      </rPr>
      <t>2016/0719</t>
    </r>
  </si>
  <si>
    <r>
      <rPr>
        <sz val="11"/>
        <color theme="1"/>
        <rFont val="Calibri"/>
        <family val="2"/>
        <scheme val="minor"/>
      </rPr>
      <t>Шарац Милица</t>
    </r>
  </si>
  <si>
    <r>
      <rPr>
        <sz val="11"/>
        <color theme="1"/>
        <rFont val="Calibri"/>
        <family val="2"/>
        <scheme val="minor"/>
      </rPr>
      <t>2016/0724</t>
    </r>
  </si>
  <si>
    <r>
      <rPr>
        <sz val="11"/>
        <color theme="1"/>
        <rFont val="Calibri"/>
        <family val="2"/>
        <scheme val="minor"/>
      </rPr>
      <t>Мирчевски Јован</t>
    </r>
  </si>
  <si>
    <r>
      <rPr>
        <sz val="11"/>
        <color theme="1"/>
        <rFont val="Calibri"/>
        <family val="2"/>
        <scheme val="minor"/>
      </rPr>
      <t>2016/0744</t>
    </r>
  </si>
  <si>
    <r>
      <rPr>
        <sz val="11"/>
        <color theme="1"/>
        <rFont val="Calibri"/>
        <family val="2"/>
        <scheme val="minor"/>
      </rPr>
      <t>Ђорђевић Филип</t>
    </r>
  </si>
  <si>
    <r>
      <rPr>
        <sz val="11"/>
        <color theme="1"/>
        <rFont val="Calibri"/>
        <family val="2"/>
        <scheme val="minor"/>
      </rPr>
      <t>2016/0754</t>
    </r>
  </si>
  <si>
    <r>
      <rPr>
        <sz val="11"/>
        <color theme="1"/>
        <rFont val="Calibri"/>
        <family val="2"/>
        <scheme val="minor"/>
      </rPr>
      <t>Новичић Милица</t>
    </r>
  </si>
  <si>
    <r>
      <rPr>
        <sz val="11"/>
        <color theme="1"/>
        <rFont val="Calibri"/>
        <family val="2"/>
        <scheme val="minor"/>
      </rPr>
      <t>2016/0755</t>
    </r>
  </si>
  <si>
    <r>
      <rPr>
        <sz val="11"/>
        <color theme="1"/>
        <rFont val="Calibri"/>
        <family val="2"/>
        <scheme val="minor"/>
      </rPr>
      <t>Вељановски Филип</t>
    </r>
  </si>
  <si>
    <r>
      <rPr>
        <sz val="11"/>
        <color theme="1"/>
        <rFont val="Calibri"/>
        <family val="2"/>
        <scheme val="minor"/>
      </rPr>
      <t>2016/0778</t>
    </r>
  </si>
  <si>
    <r>
      <rPr>
        <sz val="11"/>
        <color theme="1"/>
        <rFont val="Calibri"/>
        <family val="2"/>
        <scheme val="minor"/>
      </rPr>
      <t>Петошевић Вања</t>
    </r>
  </si>
  <si>
    <r>
      <rPr>
        <sz val="11"/>
        <color theme="1"/>
        <rFont val="Calibri"/>
        <family val="2"/>
        <scheme val="minor"/>
      </rPr>
      <t>2016/0789</t>
    </r>
  </si>
  <si>
    <r>
      <rPr>
        <sz val="11"/>
        <color theme="1"/>
        <rFont val="Calibri"/>
        <family val="2"/>
        <scheme val="minor"/>
      </rPr>
      <t>Блажић Јана</t>
    </r>
  </si>
  <si>
    <r>
      <rPr>
        <sz val="11"/>
        <color theme="1"/>
        <rFont val="Calibri"/>
        <family val="2"/>
        <scheme val="minor"/>
      </rPr>
      <t>2016/0795</t>
    </r>
  </si>
  <si>
    <r>
      <rPr>
        <sz val="11"/>
        <color theme="1"/>
        <rFont val="Calibri"/>
        <family val="2"/>
        <scheme val="minor"/>
      </rPr>
      <t>Квргић Стефан</t>
    </r>
  </si>
  <si>
    <r>
      <rPr>
        <sz val="11"/>
        <color theme="1"/>
        <rFont val="Calibri"/>
        <family val="2"/>
        <scheme val="minor"/>
      </rPr>
      <t>2016/0798</t>
    </r>
  </si>
  <si>
    <r>
      <rPr>
        <sz val="11"/>
        <color theme="1"/>
        <rFont val="Calibri"/>
        <family val="2"/>
        <scheme val="minor"/>
      </rPr>
      <t>Делић Марко</t>
    </r>
  </si>
  <si>
    <r>
      <rPr>
        <sz val="11"/>
        <color theme="1"/>
        <rFont val="Calibri"/>
        <family val="2"/>
        <scheme val="minor"/>
      </rPr>
      <t>2016/0805</t>
    </r>
  </si>
  <si>
    <r>
      <rPr>
        <sz val="11"/>
        <color theme="1"/>
        <rFont val="Calibri"/>
        <family val="2"/>
        <scheme val="minor"/>
      </rPr>
      <t>Златановић Невена</t>
    </r>
  </si>
  <si>
    <r>
      <rPr>
        <sz val="11"/>
        <color theme="1"/>
        <rFont val="Calibri"/>
        <family val="2"/>
        <scheme val="minor"/>
      </rPr>
      <t>2016/0819</t>
    </r>
  </si>
  <si>
    <r>
      <rPr>
        <sz val="11"/>
        <color theme="1"/>
        <rFont val="Calibri"/>
        <family val="2"/>
        <scheme val="minor"/>
      </rPr>
      <t>Јелић Катарина</t>
    </r>
  </si>
  <si>
    <r>
      <rPr>
        <sz val="11"/>
        <color theme="1"/>
        <rFont val="Calibri"/>
        <family val="2"/>
        <scheme val="minor"/>
      </rPr>
      <t>2016/0821</t>
    </r>
  </si>
  <si>
    <r>
      <rPr>
        <sz val="11"/>
        <color theme="1"/>
        <rFont val="Calibri"/>
        <family val="2"/>
        <scheme val="minor"/>
      </rPr>
      <t>Илић Алекса</t>
    </r>
  </si>
  <si>
    <r>
      <rPr>
        <sz val="11"/>
        <color theme="1"/>
        <rFont val="Calibri"/>
        <family val="2"/>
        <scheme val="minor"/>
      </rPr>
      <t>2017/0501</t>
    </r>
  </si>
  <si>
    <r>
      <rPr>
        <sz val="11"/>
        <color theme="1"/>
        <rFont val="Calibri"/>
        <family val="2"/>
        <scheme val="minor"/>
      </rPr>
      <t>Јанић Ана</t>
    </r>
  </si>
  <si>
    <r>
      <rPr>
        <sz val="11"/>
        <color theme="1"/>
        <rFont val="Calibri"/>
        <family val="2"/>
        <scheme val="minor"/>
      </rPr>
      <t>2017/0503</t>
    </r>
  </si>
  <si>
    <r>
      <rPr>
        <sz val="11"/>
        <color theme="1"/>
        <rFont val="Calibri"/>
        <family val="2"/>
        <scheme val="minor"/>
      </rPr>
      <t>Седларик Маја</t>
    </r>
  </si>
  <si>
    <r>
      <rPr>
        <sz val="11"/>
        <color theme="1"/>
        <rFont val="Calibri"/>
        <family val="2"/>
        <scheme val="minor"/>
      </rPr>
      <t>2017/0504</t>
    </r>
  </si>
  <si>
    <r>
      <rPr>
        <sz val="11"/>
        <color theme="1"/>
        <rFont val="Calibri"/>
        <family val="2"/>
        <scheme val="minor"/>
      </rPr>
      <t>Поповић Сара</t>
    </r>
  </si>
  <si>
    <r>
      <rPr>
        <sz val="11"/>
        <color theme="1"/>
        <rFont val="Calibri"/>
        <family val="2"/>
        <scheme val="minor"/>
      </rPr>
      <t>2017/0507</t>
    </r>
  </si>
  <si>
    <r>
      <rPr>
        <sz val="11"/>
        <color theme="1"/>
        <rFont val="Calibri"/>
        <family val="2"/>
        <scheme val="minor"/>
      </rPr>
      <t>Симовић Кристина</t>
    </r>
  </si>
  <si>
    <r>
      <rPr>
        <sz val="11"/>
        <color theme="1"/>
        <rFont val="Calibri"/>
        <family val="2"/>
        <scheme val="minor"/>
      </rPr>
      <t>2017/0508</t>
    </r>
  </si>
  <si>
    <r>
      <rPr>
        <sz val="11"/>
        <color theme="1"/>
        <rFont val="Calibri"/>
        <family val="2"/>
        <scheme val="minor"/>
      </rPr>
      <t>Станимировић Петар</t>
    </r>
  </si>
  <si>
    <r>
      <rPr>
        <sz val="11"/>
        <color theme="1"/>
        <rFont val="Calibri"/>
        <family val="2"/>
        <scheme val="minor"/>
      </rPr>
      <t>2017/0509</t>
    </r>
  </si>
  <si>
    <r>
      <rPr>
        <sz val="11"/>
        <color theme="1"/>
        <rFont val="Calibri"/>
        <family val="2"/>
        <scheme val="minor"/>
      </rPr>
      <t>Зорић Петар</t>
    </r>
  </si>
  <si>
    <r>
      <rPr>
        <sz val="11"/>
        <color theme="1"/>
        <rFont val="Calibri"/>
        <family val="2"/>
        <scheme val="minor"/>
      </rPr>
      <t>2017/0512</t>
    </r>
  </si>
  <si>
    <r>
      <rPr>
        <sz val="11"/>
        <color theme="1"/>
        <rFont val="Calibri"/>
        <family val="2"/>
        <scheme val="minor"/>
      </rPr>
      <t>Марковић Тијана</t>
    </r>
  </si>
  <si>
    <r>
      <rPr>
        <sz val="11"/>
        <color theme="1"/>
        <rFont val="Calibri"/>
        <family val="2"/>
        <scheme val="minor"/>
      </rPr>
      <t>2017/0513</t>
    </r>
  </si>
  <si>
    <r>
      <rPr>
        <sz val="11"/>
        <color theme="1"/>
        <rFont val="Calibri"/>
        <family val="2"/>
        <scheme val="minor"/>
      </rPr>
      <t>Поповић Андреа</t>
    </r>
  </si>
  <si>
    <r>
      <rPr>
        <sz val="11"/>
        <color theme="1"/>
        <rFont val="Calibri"/>
        <family val="2"/>
        <scheme val="minor"/>
      </rPr>
      <t>2017/0514</t>
    </r>
  </si>
  <si>
    <r>
      <rPr>
        <sz val="11"/>
        <color theme="1"/>
        <rFont val="Calibri"/>
        <family val="2"/>
        <scheme val="minor"/>
      </rPr>
      <t>Станишић Сергеј</t>
    </r>
  </si>
  <si>
    <r>
      <rPr>
        <sz val="11"/>
        <color theme="1"/>
        <rFont val="Calibri"/>
        <family val="2"/>
        <scheme val="minor"/>
      </rPr>
      <t>2017/0515</t>
    </r>
  </si>
  <si>
    <r>
      <rPr>
        <sz val="11"/>
        <color theme="1"/>
        <rFont val="Calibri"/>
        <family val="2"/>
        <scheme val="minor"/>
      </rPr>
      <t>Стевановић Оливера</t>
    </r>
  </si>
  <si>
    <r>
      <rPr>
        <sz val="11"/>
        <color theme="1"/>
        <rFont val="Calibri"/>
        <family val="2"/>
        <scheme val="minor"/>
      </rPr>
      <t>2017/0516</t>
    </r>
  </si>
  <si>
    <r>
      <rPr>
        <sz val="11"/>
        <color theme="1"/>
        <rFont val="Calibri"/>
        <family val="2"/>
        <scheme val="minor"/>
      </rPr>
      <t>Јовановић Јована</t>
    </r>
  </si>
  <si>
    <r>
      <rPr>
        <sz val="11"/>
        <color theme="1"/>
        <rFont val="Calibri"/>
        <family val="2"/>
        <scheme val="minor"/>
      </rPr>
      <t>2017/0517</t>
    </r>
  </si>
  <si>
    <r>
      <rPr>
        <sz val="11"/>
        <color theme="1"/>
        <rFont val="Calibri"/>
        <family val="2"/>
        <scheme val="minor"/>
      </rPr>
      <t>Динић Ања</t>
    </r>
  </si>
  <si>
    <r>
      <rPr>
        <sz val="11"/>
        <color theme="1"/>
        <rFont val="Calibri"/>
        <family val="2"/>
        <scheme val="minor"/>
      </rPr>
      <t>2017/0518</t>
    </r>
  </si>
  <si>
    <r>
      <rPr>
        <sz val="11"/>
        <color theme="1"/>
        <rFont val="Calibri"/>
        <family val="2"/>
        <scheme val="minor"/>
      </rPr>
      <t>Цветковић Ана</t>
    </r>
  </si>
  <si>
    <r>
      <rPr>
        <sz val="11"/>
        <color theme="1"/>
        <rFont val="Calibri"/>
        <family val="2"/>
        <scheme val="minor"/>
      </rPr>
      <t>2017/0519</t>
    </r>
  </si>
  <si>
    <r>
      <rPr>
        <sz val="11"/>
        <color theme="1"/>
        <rFont val="Calibri"/>
        <family val="2"/>
        <scheme val="minor"/>
      </rPr>
      <t>Миленковић Катарина</t>
    </r>
  </si>
  <si>
    <r>
      <rPr>
        <sz val="11"/>
        <color theme="1"/>
        <rFont val="Calibri"/>
        <family val="2"/>
        <scheme val="minor"/>
      </rPr>
      <t>2017/0520</t>
    </r>
  </si>
  <si>
    <r>
      <rPr>
        <sz val="11"/>
        <color theme="1"/>
        <rFont val="Calibri"/>
        <family val="2"/>
        <scheme val="minor"/>
      </rPr>
      <t>Букоња Лука</t>
    </r>
  </si>
  <si>
    <r>
      <rPr>
        <sz val="11"/>
        <color theme="1"/>
        <rFont val="Calibri"/>
        <family val="2"/>
        <scheme val="minor"/>
      </rPr>
      <t>2017/0521</t>
    </r>
  </si>
  <si>
    <r>
      <rPr>
        <sz val="11"/>
        <color theme="1"/>
        <rFont val="Calibri"/>
        <family val="2"/>
        <scheme val="minor"/>
      </rPr>
      <t>Ракоњац Андрија</t>
    </r>
  </si>
  <si>
    <r>
      <rPr>
        <sz val="11"/>
        <color theme="1"/>
        <rFont val="Calibri"/>
        <family val="2"/>
        <scheme val="minor"/>
      </rPr>
      <t>2017/0522</t>
    </r>
  </si>
  <si>
    <r>
      <rPr>
        <sz val="11"/>
        <color theme="1"/>
        <rFont val="Calibri"/>
        <family val="2"/>
        <scheme val="minor"/>
      </rPr>
      <t>Димитријевић Невена</t>
    </r>
  </si>
  <si>
    <r>
      <rPr>
        <sz val="11"/>
        <color theme="1"/>
        <rFont val="Calibri"/>
        <family val="2"/>
        <scheme val="minor"/>
      </rPr>
      <t>2017/0523</t>
    </r>
  </si>
  <si>
    <r>
      <rPr>
        <sz val="11"/>
        <color theme="1"/>
        <rFont val="Calibri"/>
        <family val="2"/>
        <scheme val="minor"/>
      </rPr>
      <t>Трифуњагић Александар</t>
    </r>
  </si>
  <si>
    <r>
      <rPr>
        <sz val="11"/>
        <color theme="1"/>
        <rFont val="Calibri"/>
        <family val="2"/>
        <scheme val="minor"/>
      </rPr>
      <t>2017/0524</t>
    </r>
  </si>
  <si>
    <r>
      <rPr>
        <sz val="11"/>
        <color theme="1"/>
        <rFont val="Calibri"/>
        <family val="2"/>
        <scheme val="minor"/>
      </rPr>
      <t>Вујошевић Кристина</t>
    </r>
  </si>
  <si>
    <r>
      <rPr>
        <sz val="11"/>
        <color theme="1"/>
        <rFont val="Calibri"/>
        <family val="2"/>
        <scheme val="minor"/>
      </rPr>
      <t>2017/0526</t>
    </r>
  </si>
  <si>
    <r>
      <rPr>
        <sz val="11"/>
        <color theme="1"/>
        <rFont val="Calibri"/>
        <family val="2"/>
        <scheme val="minor"/>
      </rPr>
      <t>Ранчић Анастасија</t>
    </r>
  </si>
  <si>
    <r>
      <rPr>
        <sz val="11"/>
        <color theme="1"/>
        <rFont val="Calibri"/>
        <family val="2"/>
        <scheme val="minor"/>
      </rPr>
      <t>2017/0527</t>
    </r>
  </si>
  <si>
    <r>
      <rPr>
        <sz val="11"/>
        <color theme="1"/>
        <rFont val="Calibri"/>
        <family val="2"/>
        <scheme val="minor"/>
      </rPr>
      <t>Млађеновић Теодора</t>
    </r>
  </si>
  <si>
    <r>
      <rPr>
        <sz val="11"/>
        <color theme="1"/>
        <rFont val="Calibri"/>
        <family val="2"/>
        <scheme val="minor"/>
      </rPr>
      <t>2017/0528</t>
    </r>
  </si>
  <si>
    <r>
      <rPr>
        <sz val="11"/>
        <color theme="1"/>
        <rFont val="Calibri"/>
        <family val="2"/>
        <scheme val="minor"/>
      </rPr>
      <t>Петровић Иван</t>
    </r>
  </si>
  <si>
    <r>
      <rPr>
        <sz val="11"/>
        <color theme="1"/>
        <rFont val="Calibri"/>
        <family val="2"/>
        <scheme val="minor"/>
      </rPr>
      <t>2017/0529</t>
    </r>
  </si>
  <si>
    <r>
      <rPr>
        <sz val="11"/>
        <color theme="1"/>
        <rFont val="Calibri"/>
        <family val="2"/>
        <scheme val="minor"/>
      </rPr>
      <t>Мијовић Никола</t>
    </r>
  </si>
  <si>
    <r>
      <rPr>
        <sz val="11"/>
        <color theme="1"/>
        <rFont val="Calibri"/>
        <family val="2"/>
        <scheme val="minor"/>
      </rPr>
      <t>2017/0530</t>
    </r>
  </si>
  <si>
    <r>
      <rPr>
        <sz val="11"/>
        <color theme="1"/>
        <rFont val="Calibri"/>
        <family val="2"/>
        <scheme val="minor"/>
      </rPr>
      <t>Марић Ђорђе</t>
    </r>
  </si>
  <si>
    <r>
      <rPr>
        <sz val="11"/>
        <color theme="1"/>
        <rFont val="Calibri"/>
        <family val="2"/>
        <scheme val="minor"/>
      </rPr>
      <t>2017/0531</t>
    </r>
  </si>
  <si>
    <r>
      <rPr>
        <sz val="11"/>
        <color theme="1"/>
        <rFont val="Calibri"/>
        <family val="2"/>
        <scheme val="minor"/>
      </rPr>
      <t>Андрић Анастасија</t>
    </r>
  </si>
  <si>
    <r>
      <rPr>
        <sz val="11"/>
        <color theme="1"/>
        <rFont val="Calibri"/>
        <family val="2"/>
        <scheme val="minor"/>
      </rPr>
      <t>2017/0532</t>
    </r>
  </si>
  <si>
    <r>
      <rPr>
        <sz val="11"/>
        <color theme="1"/>
        <rFont val="Calibri"/>
        <family val="2"/>
        <scheme val="minor"/>
      </rPr>
      <t>Дошеновић Марија</t>
    </r>
  </si>
  <si>
    <r>
      <rPr>
        <sz val="11"/>
        <color theme="1"/>
        <rFont val="Calibri"/>
        <family val="2"/>
        <scheme val="minor"/>
      </rPr>
      <t>2017/0534</t>
    </r>
  </si>
  <si>
    <r>
      <rPr>
        <sz val="11"/>
        <color theme="1"/>
        <rFont val="Calibri"/>
        <family val="2"/>
        <scheme val="minor"/>
      </rPr>
      <t>Петровић Никола</t>
    </r>
  </si>
  <si>
    <r>
      <rPr>
        <sz val="11"/>
        <color theme="1"/>
        <rFont val="Calibri"/>
        <family val="2"/>
        <scheme val="minor"/>
      </rPr>
      <t>2017/0535</t>
    </r>
  </si>
  <si>
    <r>
      <rPr>
        <sz val="11"/>
        <color theme="1"/>
        <rFont val="Calibri"/>
        <family val="2"/>
        <scheme val="minor"/>
      </rPr>
      <t>Милијановић Стеван</t>
    </r>
  </si>
  <si>
    <r>
      <rPr>
        <sz val="11"/>
        <color theme="1"/>
        <rFont val="Calibri"/>
        <family val="2"/>
        <scheme val="minor"/>
      </rPr>
      <t>2017/0536</t>
    </r>
  </si>
  <si>
    <r>
      <rPr>
        <sz val="11"/>
        <color theme="1"/>
        <rFont val="Calibri"/>
        <family val="2"/>
        <scheme val="minor"/>
      </rPr>
      <t>Петровић Миа</t>
    </r>
  </si>
  <si>
    <r>
      <rPr>
        <sz val="11"/>
        <color theme="1"/>
        <rFont val="Calibri"/>
        <family val="2"/>
        <scheme val="minor"/>
      </rPr>
      <t>2017/0538</t>
    </r>
  </si>
  <si>
    <r>
      <rPr>
        <sz val="11"/>
        <color theme="1"/>
        <rFont val="Calibri"/>
        <family val="2"/>
        <scheme val="minor"/>
      </rPr>
      <t>Рајковић Катарина</t>
    </r>
  </si>
  <si>
    <r>
      <rPr>
        <sz val="11"/>
        <color theme="1"/>
        <rFont val="Calibri"/>
        <family val="2"/>
        <scheme val="minor"/>
      </rPr>
      <t>2017/0540</t>
    </r>
  </si>
  <si>
    <r>
      <rPr>
        <sz val="11"/>
        <color theme="1"/>
        <rFont val="Calibri"/>
        <family val="2"/>
        <scheme val="minor"/>
      </rPr>
      <t>Ракић Теодора</t>
    </r>
  </si>
  <si>
    <r>
      <rPr>
        <sz val="11"/>
        <color theme="1"/>
        <rFont val="Calibri"/>
        <family val="2"/>
        <scheme val="minor"/>
      </rPr>
      <t>2017/0541</t>
    </r>
  </si>
  <si>
    <r>
      <rPr>
        <sz val="11"/>
        <color theme="1"/>
        <rFont val="Calibri"/>
        <family val="2"/>
        <scheme val="minor"/>
      </rPr>
      <t>Стаменовић Милан</t>
    </r>
  </si>
  <si>
    <r>
      <rPr>
        <sz val="11"/>
        <color theme="1"/>
        <rFont val="Calibri"/>
        <family val="2"/>
        <scheme val="minor"/>
      </rPr>
      <t>2017/0543</t>
    </r>
  </si>
  <si>
    <r>
      <rPr>
        <sz val="11"/>
        <color theme="1"/>
        <rFont val="Calibri"/>
        <family val="2"/>
        <scheme val="minor"/>
      </rPr>
      <t>Шљивић Јована</t>
    </r>
  </si>
  <si>
    <r>
      <rPr>
        <sz val="11"/>
        <color theme="1"/>
        <rFont val="Calibri"/>
        <family val="2"/>
        <scheme val="minor"/>
      </rPr>
      <t>2017/0545</t>
    </r>
  </si>
  <si>
    <r>
      <rPr>
        <sz val="11"/>
        <color theme="1"/>
        <rFont val="Calibri"/>
        <family val="2"/>
        <scheme val="minor"/>
      </rPr>
      <t>Стефановић Катарина</t>
    </r>
  </si>
  <si>
    <r>
      <rPr>
        <sz val="11"/>
        <color theme="1"/>
        <rFont val="Calibri"/>
        <family val="2"/>
        <scheme val="minor"/>
      </rPr>
      <t>2017/0548</t>
    </r>
  </si>
  <si>
    <r>
      <rPr>
        <sz val="11"/>
        <color theme="1"/>
        <rFont val="Calibri"/>
        <family val="2"/>
        <scheme val="minor"/>
      </rPr>
      <t>Бабић Милош</t>
    </r>
  </si>
  <si>
    <r>
      <rPr>
        <sz val="11"/>
        <color theme="1"/>
        <rFont val="Calibri"/>
        <family val="2"/>
        <scheme val="minor"/>
      </rPr>
      <t>2017/0549</t>
    </r>
  </si>
  <si>
    <r>
      <rPr>
        <sz val="11"/>
        <color theme="1"/>
        <rFont val="Calibri"/>
        <family val="2"/>
        <scheme val="minor"/>
      </rPr>
      <t>Стаменковић Ружица</t>
    </r>
  </si>
  <si>
    <r>
      <rPr>
        <sz val="11"/>
        <color theme="1"/>
        <rFont val="Calibri"/>
        <family val="2"/>
        <scheme val="minor"/>
      </rPr>
      <t>2017/0552</t>
    </r>
  </si>
  <si>
    <r>
      <rPr>
        <sz val="11"/>
        <color theme="1"/>
        <rFont val="Calibri"/>
        <family val="2"/>
        <scheme val="minor"/>
      </rPr>
      <t>Вукићевић Василије</t>
    </r>
  </si>
  <si>
    <r>
      <rPr>
        <sz val="11"/>
        <color theme="1"/>
        <rFont val="Calibri"/>
        <family val="2"/>
        <scheme val="minor"/>
      </rPr>
      <t>2017/0553</t>
    </r>
  </si>
  <si>
    <r>
      <rPr>
        <sz val="11"/>
        <color theme="1"/>
        <rFont val="Calibri"/>
        <family val="2"/>
        <scheme val="minor"/>
      </rPr>
      <t>Петковић Ада-Вера</t>
    </r>
  </si>
  <si>
    <r>
      <rPr>
        <sz val="11"/>
        <color theme="1"/>
        <rFont val="Calibri"/>
        <family val="2"/>
        <scheme val="minor"/>
      </rPr>
      <t>2017/0554</t>
    </r>
  </si>
  <si>
    <r>
      <rPr>
        <sz val="11"/>
        <color theme="1"/>
        <rFont val="Calibri"/>
        <family val="2"/>
        <scheme val="minor"/>
      </rPr>
      <t>Секулић Катарина</t>
    </r>
  </si>
  <si>
    <r>
      <rPr>
        <sz val="11"/>
        <color theme="1"/>
        <rFont val="Calibri"/>
        <family val="2"/>
        <scheme val="minor"/>
      </rPr>
      <t>2017/0555</t>
    </r>
  </si>
  <si>
    <r>
      <rPr>
        <sz val="11"/>
        <color theme="1"/>
        <rFont val="Calibri"/>
        <family val="2"/>
        <scheme val="minor"/>
      </rPr>
      <t>Стругар Исидора</t>
    </r>
  </si>
  <si>
    <r>
      <rPr>
        <sz val="11"/>
        <color theme="1"/>
        <rFont val="Calibri"/>
        <family val="2"/>
        <scheme val="minor"/>
      </rPr>
      <t>2017/0557</t>
    </r>
  </si>
  <si>
    <r>
      <rPr>
        <sz val="11"/>
        <color theme="1"/>
        <rFont val="Calibri"/>
        <family val="2"/>
        <scheme val="minor"/>
      </rPr>
      <t>Рапаић Вања</t>
    </r>
  </si>
  <si>
    <r>
      <rPr>
        <sz val="11"/>
        <color theme="1"/>
        <rFont val="Calibri"/>
        <family val="2"/>
        <scheme val="minor"/>
      </rPr>
      <t>2017/0560</t>
    </r>
  </si>
  <si>
    <r>
      <rPr>
        <sz val="11"/>
        <color theme="1"/>
        <rFont val="Calibri"/>
        <family val="2"/>
        <scheme val="minor"/>
      </rPr>
      <t>Поповић Јована</t>
    </r>
  </si>
  <si>
    <r>
      <rPr>
        <sz val="11"/>
        <color theme="1"/>
        <rFont val="Calibri"/>
        <family val="2"/>
        <scheme val="minor"/>
      </rPr>
      <t>2017/0562</t>
    </r>
  </si>
  <si>
    <r>
      <rPr>
        <sz val="11"/>
        <color theme="1"/>
        <rFont val="Calibri"/>
        <family val="2"/>
        <scheme val="minor"/>
      </rPr>
      <t>Миладиновић Марија</t>
    </r>
  </si>
  <si>
    <r>
      <rPr>
        <sz val="11"/>
        <color theme="1"/>
        <rFont val="Calibri"/>
        <family val="2"/>
        <scheme val="minor"/>
      </rPr>
      <t>2017/0563</t>
    </r>
  </si>
  <si>
    <r>
      <rPr>
        <sz val="11"/>
        <color theme="1"/>
        <rFont val="Calibri"/>
        <family val="2"/>
        <scheme val="minor"/>
      </rPr>
      <t>Златковић Ана</t>
    </r>
  </si>
  <si>
    <r>
      <rPr>
        <sz val="11"/>
        <color theme="1"/>
        <rFont val="Calibri"/>
        <family val="2"/>
        <scheme val="minor"/>
      </rPr>
      <t>2017/0566</t>
    </r>
  </si>
  <si>
    <r>
      <rPr>
        <sz val="11"/>
        <color theme="1"/>
        <rFont val="Calibri"/>
        <family val="2"/>
        <scheme val="minor"/>
      </rPr>
      <t>Јовановић Милица</t>
    </r>
  </si>
  <si>
    <r>
      <rPr>
        <sz val="11"/>
        <color theme="1"/>
        <rFont val="Calibri"/>
        <family val="2"/>
        <scheme val="minor"/>
      </rPr>
      <t>2017/0567</t>
    </r>
  </si>
  <si>
    <r>
      <rPr>
        <sz val="11"/>
        <color theme="1"/>
        <rFont val="Calibri"/>
        <family val="2"/>
        <scheme val="minor"/>
      </rPr>
      <t>Лазаревић Јован</t>
    </r>
  </si>
  <si>
    <r>
      <rPr>
        <sz val="11"/>
        <color theme="1"/>
        <rFont val="Calibri"/>
        <family val="2"/>
        <scheme val="minor"/>
      </rPr>
      <t>2017/0568</t>
    </r>
  </si>
  <si>
    <r>
      <rPr>
        <sz val="11"/>
        <color theme="1"/>
        <rFont val="Calibri"/>
        <family val="2"/>
        <scheme val="minor"/>
      </rPr>
      <t>Гајић Јована</t>
    </r>
  </si>
  <si>
    <r>
      <rPr>
        <sz val="11"/>
        <color theme="1"/>
        <rFont val="Calibri"/>
        <family val="2"/>
        <scheme val="minor"/>
      </rPr>
      <t>2017/0569</t>
    </r>
  </si>
  <si>
    <r>
      <rPr>
        <sz val="11"/>
        <color theme="1"/>
        <rFont val="Calibri"/>
        <family val="2"/>
        <scheme val="minor"/>
      </rPr>
      <t>Танчић Катарина</t>
    </r>
  </si>
  <si>
    <r>
      <rPr>
        <sz val="11"/>
        <color theme="1"/>
        <rFont val="Calibri"/>
        <family val="2"/>
        <scheme val="minor"/>
      </rPr>
      <t>2017/0571</t>
    </r>
  </si>
  <si>
    <r>
      <rPr>
        <sz val="11"/>
        <color theme="1"/>
        <rFont val="Calibri"/>
        <family val="2"/>
        <scheme val="minor"/>
      </rPr>
      <t>Папић Филип</t>
    </r>
  </si>
  <si>
    <r>
      <rPr>
        <sz val="11"/>
        <color theme="1"/>
        <rFont val="Calibri"/>
        <family val="2"/>
        <scheme val="minor"/>
      </rPr>
      <t>2017/0573</t>
    </r>
  </si>
  <si>
    <r>
      <rPr>
        <sz val="11"/>
        <color theme="1"/>
        <rFont val="Calibri"/>
        <family val="2"/>
        <scheme val="minor"/>
      </rPr>
      <t>Ђурђић Дарко</t>
    </r>
  </si>
  <si>
    <r>
      <rPr>
        <sz val="11"/>
        <color theme="1"/>
        <rFont val="Calibri"/>
        <family val="2"/>
        <scheme val="minor"/>
      </rPr>
      <t>2017/0574</t>
    </r>
  </si>
  <si>
    <r>
      <rPr>
        <sz val="11"/>
        <color theme="1"/>
        <rFont val="Calibri"/>
        <family val="2"/>
        <scheme val="minor"/>
      </rPr>
      <t>Милуровић Николина</t>
    </r>
  </si>
  <si>
    <r>
      <rPr>
        <sz val="11"/>
        <color theme="1"/>
        <rFont val="Calibri"/>
        <family val="2"/>
        <scheme val="minor"/>
      </rPr>
      <t>2017/0576</t>
    </r>
  </si>
  <si>
    <r>
      <rPr>
        <sz val="11"/>
        <color theme="1"/>
        <rFont val="Calibri"/>
        <family val="2"/>
        <scheme val="minor"/>
      </rPr>
      <t>Милошевић Јелена</t>
    </r>
  </si>
  <si>
    <r>
      <rPr>
        <sz val="11"/>
        <color theme="1"/>
        <rFont val="Calibri"/>
        <family val="2"/>
        <scheme val="minor"/>
      </rPr>
      <t>2017/0577</t>
    </r>
  </si>
  <si>
    <r>
      <rPr>
        <sz val="11"/>
        <color theme="1"/>
        <rFont val="Calibri"/>
        <family val="2"/>
        <scheme val="minor"/>
      </rPr>
      <t>Јанић Ксенија</t>
    </r>
  </si>
  <si>
    <r>
      <rPr>
        <sz val="11"/>
        <color theme="1"/>
        <rFont val="Calibri"/>
        <family val="2"/>
        <scheme val="minor"/>
      </rPr>
      <t>2017/0579</t>
    </r>
  </si>
  <si>
    <r>
      <rPr>
        <sz val="11"/>
        <color theme="1"/>
        <rFont val="Calibri"/>
        <family val="2"/>
        <scheme val="minor"/>
      </rPr>
      <t>Милошевић Никола</t>
    </r>
  </si>
  <si>
    <r>
      <rPr>
        <sz val="11"/>
        <color theme="1"/>
        <rFont val="Calibri"/>
        <family val="2"/>
        <scheme val="minor"/>
      </rPr>
      <t>2017/0581</t>
    </r>
  </si>
  <si>
    <r>
      <rPr>
        <sz val="11"/>
        <color theme="1"/>
        <rFont val="Calibri"/>
        <family val="2"/>
        <scheme val="minor"/>
      </rPr>
      <t>Марковић Теофило</t>
    </r>
  </si>
  <si>
    <r>
      <rPr>
        <sz val="11"/>
        <color theme="1"/>
        <rFont val="Calibri"/>
        <family val="2"/>
        <scheme val="minor"/>
      </rPr>
      <t>2017/0584</t>
    </r>
  </si>
  <si>
    <r>
      <rPr>
        <sz val="11"/>
        <color theme="1"/>
        <rFont val="Calibri"/>
        <family val="2"/>
        <scheme val="minor"/>
      </rPr>
      <t>Ђурић Тијана</t>
    </r>
  </si>
  <si>
    <r>
      <rPr>
        <sz val="11"/>
        <color theme="1"/>
        <rFont val="Calibri"/>
        <family val="2"/>
        <scheme val="minor"/>
      </rPr>
      <t>2017/0585</t>
    </r>
  </si>
  <si>
    <r>
      <rPr>
        <sz val="11"/>
        <color theme="1"/>
        <rFont val="Calibri"/>
        <family val="2"/>
        <scheme val="minor"/>
      </rPr>
      <t>Сеничић Софија</t>
    </r>
  </si>
  <si>
    <r>
      <rPr>
        <sz val="11"/>
        <color theme="1"/>
        <rFont val="Calibri"/>
        <family val="2"/>
        <scheme val="minor"/>
      </rPr>
      <t>2017/0586</t>
    </r>
  </si>
  <si>
    <r>
      <rPr>
        <sz val="11"/>
        <color theme="1"/>
        <rFont val="Calibri"/>
        <family val="2"/>
        <scheme val="minor"/>
      </rPr>
      <t>Пушичић Даница</t>
    </r>
  </si>
  <si>
    <r>
      <rPr>
        <sz val="11"/>
        <color theme="1"/>
        <rFont val="Calibri"/>
        <family val="2"/>
        <scheme val="minor"/>
      </rPr>
      <t>2017/0588</t>
    </r>
  </si>
  <si>
    <r>
      <rPr>
        <sz val="11"/>
        <color theme="1"/>
        <rFont val="Calibri"/>
        <family val="2"/>
        <scheme val="minor"/>
      </rPr>
      <t>Ковачевић Стефан</t>
    </r>
  </si>
  <si>
    <r>
      <rPr>
        <sz val="11"/>
        <color theme="1"/>
        <rFont val="Calibri"/>
        <family val="2"/>
        <scheme val="minor"/>
      </rPr>
      <t>2017/0589</t>
    </r>
  </si>
  <si>
    <r>
      <rPr>
        <sz val="11"/>
        <color theme="1"/>
        <rFont val="Calibri"/>
        <family val="2"/>
        <scheme val="minor"/>
      </rPr>
      <t>Петровић Сара</t>
    </r>
  </si>
  <si>
    <r>
      <rPr>
        <sz val="11"/>
        <color theme="1"/>
        <rFont val="Calibri"/>
        <family val="2"/>
        <scheme val="minor"/>
      </rPr>
      <t>2017/0591</t>
    </r>
  </si>
  <si>
    <r>
      <rPr>
        <sz val="11"/>
        <color theme="1"/>
        <rFont val="Calibri"/>
        <family val="2"/>
        <scheme val="minor"/>
      </rPr>
      <t>Стојановић Братислав</t>
    </r>
  </si>
  <si>
    <r>
      <rPr>
        <sz val="11"/>
        <color theme="1"/>
        <rFont val="Calibri"/>
        <family val="2"/>
        <scheme val="minor"/>
      </rPr>
      <t>2017/0595</t>
    </r>
  </si>
  <si>
    <r>
      <rPr>
        <sz val="11"/>
        <color theme="1"/>
        <rFont val="Calibri"/>
        <family val="2"/>
        <scheme val="minor"/>
      </rPr>
      <t>Марковић Теодора</t>
    </r>
  </si>
  <si>
    <r>
      <rPr>
        <sz val="11"/>
        <color theme="1"/>
        <rFont val="Calibri"/>
        <family val="2"/>
        <scheme val="minor"/>
      </rPr>
      <t>2017/0600</t>
    </r>
  </si>
  <si>
    <r>
      <rPr>
        <sz val="11"/>
        <color theme="1"/>
        <rFont val="Calibri"/>
        <family val="2"/>
        <scheme val="minor"/>
      </rPr>
      <t>Ђурић Нина</t>
    </r>
  </si>
  <si>
    <r>
      <rPr>
        <sz val="11"/>
        <color theme="1"/>
        <rFont val="Calibri"/>
        <family val="2"/>
        <scheme val="minor"/>
      </rPr>
      <t>2017/0601</t>
    </r>
  </si>
  <si>
    <r>
      <rPr>
        <sz val="11"/>
        <color theme="1"/>
        <rFont val="Calibri"/>
        <family val="2"/>
        <scheme val="minor"/>
      </rPr>
      <t>Петровић Марија</t>
    </r>
  </si>
  <si>
    <r>
      <rPr>
        <sz val="11"/>
        <color theme="1"/>
        <rFont val="Calibri"/>
        <family val="2"/>
        <scheme val="minor"/>
      </rPr>
      <t>2017/0603</t>
    </r>
  </si>
  <si>
    <r>
      <rPr>
        <sz val="11"/>
        <color theme="1"/>
        <rFont val="Calibri"/>
        <family val="2"/>
        <scheme val="minor"/>
      </rPr>
      <t>Николић Вања</t>
    </r>
  </si>
  <si>
    <r>
      <rPr>
        <sz val="11"/>
        <color theme="1"/>
        <rFont val="Calibri"/>
        <family val="2"/>
        <scheme val="minor"/>
      </rPr>
      <t>2017/0605</t>
    </r>
  </si>
  <si>
    <r>
      <rPr>
        <sz val="11"/>
        <color theme="1"/>
        <rFont val="Calibri"/>
        <family val="2"/>
        <scheme val="minor"/>
      </rPr>
      <t>Вељовић Даница</t>
    </r>
  </si>
  <si>
    <r>
      <rPr>
        <sz val="11"/>
        <color theme="1"/>
        <rFont val="Calibri"/>
        <family val="2"/>
        <scheme val="minor"/>
      </rPr>
      <t>2017/0607</t>
    </r>
  </si>
  <si>
    <r>
      <rPr>
        <sz val="11"/>
        <color theme="1"/>
        <rFont val="Calibri"/>
        <family val="2"/>
        <scheme val="minor"/>
      </rPr>
      <t>Стевановић Јована</t>
    </r>
  </si>
  <si>
    <r>
      <rPr>
        <sz val="11"/>
        <color theme="1"/>
        <rFont val="Calibri"/>
        <family val="2"/>
        <scheme val="minor"/>
      </rPr>
      <t>2017/0608</t>
    </r>
  </si>
  <si>
    <r>
      <rPr>
        <sz val="11"/>
        <color theme="1"/>
        <rFont val="Calibri"/>
        <family val="2"/>
        <scheme val="minor"/>
      </rPr>
      <t>Мандић Јелена</t>
    </r>
  </si>
  <si>
    <r>
      <rPr>
        <sz val="11"/>
        <color theme="1"/>
        <rFont val="Calibri"/>
        <family val="2"/>
        <scheme val="minor"/>
      </rPr>
      <t>2017/0610</t>
    </r>
  </si>
  <si>
    <r>
      <rPr>
        <sz val="11"/>
        <color theme="1"/>
        <rFont val="Calibri"/>
        <family val="2"/>
        <scheme val="minor"/>
      </rPr>
      <t>Илић Тамара</t>
    </r>
  </si>
  <si>
    <r>
      <rPr>
        <sz val="11"/>
        <color theme="1"/>
        <rFont val="Calibri"/>
        <family val="2"/>
        <scheme val="minor"/>
      </rPr>
      <t>2017/0614</t>
    </r>
  </si>
  <si>
    <r>
      <rPr>
        <sz val="11"/>
        <color theme="1"/>
        <rFont val="Calibri"/>
        <family val="2"/>
        <scheme val="minor"/>
      </rPr>
      <t>Савић Дуња</t>
    </r>
  </si>
  <si>
    <r>
      <rPr>
        <sz val="11"/>
        <color theme="1"/>
        <rFont val="Calibri"/>
        <family val="2"/>
        <scheme val="minor"/>
      </rPr>
      <t>2017/0615</t>
    </r>
  </si>
  <si>
    <r>
      <rPr>
        <sz val="11"/>
        <color theme="1"/>
        <rFont val="Calibri"/>
        <family val="2"/>
        <scheme val="minor"/>
      </rPr>
      <t>Коловић Тијана</t>
    </r>
  </si>
  <si>
    <r>
      <rPr>
        <sz val="11"/>
        <color theme="1"/>
        <rFont val="Calibri"/>
        <family val="2"/>
        <scheme val="minor"/>
      </rPr>
      <t>2017/0616</t>
    </r>
  </si>
  <si>
    <r>
      <rPr>
        <sz val="11"/>
        <color theme="1"/>
        <rFont val="Calibri"/>
        <family val="2"/>
        <scheme val="minor"/>
      </rPr>
      <t>Костић Немања</t>
    </r>
  </si>
  <si>
    <r>
      <rPr>
        <sz val="11"/>
        <color theme="1"/>
        <rFont val="Calibri"/>
        <family val="2"/>
        <scheme val="minor"/>
      </rPr>
      <t>2017/0617</t>
    </r>
  </si>
  <si>
    <r>
      <rPr>
        <sz val="11"/>
        <color theme="1"/>
        <rFont val="Calibri"/>
        <family val="2"/>
        <scheme val="minor"/>
      </rPr>
      <t>Јанковић Милош</t>
    </r>
  </si>
  <si>
    <r>
      <rPr>
        <sz val="11"/>
        <color theme="1"/>
        <rFont val="Calibri"/>
        <family val="2"/>
        <scheme val="minor"/>
      </rPr>
      <t>2017/0618</t>
    </r>
  </si>
  <si>
    <r>
      <rPr>
        <sz val="11"/>
        <color theme="1"/>
        <rFont val="Calibri"/>
        <family val="2"/>
        <scheme val="minor"/>
      </rPr>
      <t>Грујичић Слађана</t>
    </r>
  </si>
  <si>
    <r>
      <rPr>
        <sz val="11"/>
        <color theme="1"/>
        <rFont val="Calibri"/>
        <family val="2"/>
        <scheme val="minor"/>
      </rPr>
      <t>2017/0622</t>
    </r>
  </si>
  <si>
    <r>
      <rPr>
        <sz val="11"/>
        <color theme="1"/>
        <rFont val="Calibri"/>
        <family val="2"/>
        <scheme val="minor"/>
      </rPr>
      <t>Живановић Никола</t>
    </r>
  </si>
  <si>
    <r>
      <rPr>
        <sz val="11"/>
        <color theme="1"/>
        <rFont val="Calibri"/>
        <family val="2"/>
        <scheme val="minor"/>
      </rPr>
      <t>2017/0623</t>
    </r>
  </si>
  <si>
    <r>
      <rPr>
        <sz val="11"/>
        <color theme="1"/>
        <rFont val="Calibri"/>
        <family val="2"/>
        <scheme val="minor"/>
      </rPr>
      <t>Ристић Никола</t>
    </r>
  </si>
  <si>
    <r>
      <rPr>
        <sz val="11"/>
        <color theme="1"/>
        <rFont val="Calibri"/>
        <family val="2"/>
        <scheme val="minor"/>
      </rPr>
      <t>2017/0625</t>
    </r>
  </si>
  <si>
    <r>
      <rPr>
        <sz val="11"/>
        <color theme="1"/>
        <rFont val="Calibri"/>
        <family val="2"/>
        <scheme val="minor"/>
      </rPr>
      <t>Пешић Тамара</t>
    </r>
  </si>
  <si>
    <r>
      <rPr>
        <sz val="11"/>
        <color theme="1"/>
        <rFont val="Calibri"/>
        <family val="2"/>
        <scheme val="minor"/>
      </rPr>
      <t>2017/0627</t>
    </r>
  </si>
  <si>
    <r>
      <rPr>
        <sz val="11"/>
        <color theme="1"/>
        <rFont val="Calibri"/>
        <family val="2"/>
        <scheme val="minor"/>
      </rPr>
      <t>Мијоч Кристина</t>
    </r>
  </si>
  <si>
    <r>
      <rPr>
        <sz val="11"/>
        <color theme="1"/>
        <rFont val="Calibri"/>
        <family val="2"/>
        <scheme val="minor"/>
      </rPr>
      <t>2017/0628</t>
    </r>
  </si>
  <si>
    <r>
      <rPr>
        <sz val="11"/>
        <color theme="1"/>
        <rFont val="Calibri"/>
        <family val="2"/>
        <scheme val="minor"/>
      </rPr>
      <t>Живановић Оливера</t>
    </r>
  </si>
  <si>
    <r>
      <rPr>
        <sz val="11"/>
        <color theme="1"/>
        <rFont val="Calibri"/>
        <family val="2"/>
        <scheme val="minor"/>
      </rPr>
      <t>2017/0629</t>
    </r>
  </si>
  <si>
    <r>
      <rPr>
        <sz val="11"/>
        <color theme="1"/>
        <rFont val="Calibri"/>
        <family val="2"/>
        <scheme val="minor"/>
      </rPr>
      <t>Рогић Гордана</t>
    </r>
  </si>
  <si>
    <r>
      <rPr>
        <sz val="11"/>
        <color theme="1"/>
        <rFont val="Calibri"/>
        <family val="2"/>
        <scheme val="minor"/>
      </rPr>
      <t>2017/0631</t>
    </r>
  </si>
  <si>
    <r>
      <rPr>
        <sz val="11"/>
        <color theme="1"/>
        <rFont val="Calibri"/>
        <family val="2"/>
        <scheme val="minor"/>
      </rPr>
      <t>Ђурић Наталија</t>
    </r>
  </si>
  <si>
    <r>
      <rPr>
        <sz val="11"/>
        <color theme="1"/>
        <rFont val="Calibri"/>
        <family val="2"/>
        <scheme val="minor"/>
      </rPr>
      <t>2017/0633</t>
    </r>
  </si>
  <si>
    <r>
      <rPr>
        <sz val="11"/>
        <color theme="1"/>
        <rFont val="Calibri"/>
        <family val="2"/>
        <scheme val="minor"/>
      </rPr>
      <t>Станојевић Селена</t>
    </r>
  </si>
  <si>
    <r>
      <rPr>
        <sz val="11"/>
        <color theme="1"/>
        <rFont val="Calibri"/>
        <family val="2"/>
        <scheme val="minor"/>
      </rPr>
      <t>2017/0634</t>
    </r>
  </si>
  <si>
    <r>
      <rPr>
        <sz val="11"/>
        <color theme="1"/>
        <rFont val="Calibri"/>
        <family val="2"/>
        <scheme val="minor"/>
      </rPr>
      <t>Миловановић Катарина</t>
    </r>
  </si>
  <si>
    <r>
      <rPr>
        <sz val="11"/>
        <color theme="1"/>
        <rFont val="Calibri"/>
        <family val="2"/>
        <scheme val="minor"/>
      </rPr>
      <t>2017/0636</t>
    </r>
  </si>
  <si>
    <r>
      <rPr>
        <sz val="11"/>
        <color theme="1"/>
        <rFont val="Calibri"/>
        <family val="2"/>
        <scheme val="minor"/>
      </rPr>
      <t>Рафа Катарина</t>
    </r>
  </si>
  <si>
    <r>
      <rPr>
        <sz val="11"/>
        <color theme="1"/>
        <rFont val="Calibri"/>
        <family val="2"/>
        <scheme val="minor"/>
      </rPr>
      <t>2017/0637</t>
    </r>
  </si>
  <si>
    <r>
      <rPr>
        <sz val="11"/>
        <color theme="1"/>
        <rFont val="Calibri"/>
        <family val="2"/>
        <scheme val="minor"/>
      </rPr>
      <t>2017/0639</t>
    </r>
  </si>
  <si>
    <r>
      <rPr>
        <sz val="11"/>
        <color theme="1"/>
        <rFont val="Calibri"/>
        <family val="2"/>
        <scheme val="minor"/>
      </rPr>
      <t>Мутавџић Хелена</t>
    </r>
  </si>
  <si>
    <r>
      <rPr>
        <sz val="11"/>
        <color theme="1"/>
        <rFont val="Calibri"/>
        <family val="2"/>
        <scheme val="minor"/>
      </rPr>
      <t>2017/0642</t>
    </r>
  </si>
  <si>
    <r>
      <rPr>
        <sz val="11"/>
        <color theme="1"/>
        <rFont val="Calibri"/>
        <family val="2"/>
        <scheme val="minor"/>
      </rPr>
      <t>Милин Јелена</t>
    </r>
  </si>
  <si>
    <r>
      <rPr>
        <sz val="11"/>
        <color theme="1"/>
        <rFont val="Calibri"/>
        <family val="2"/>
        <scheme val="minor"/>
      </rPr>
      <t>2017/0643</t>
    </r>
  </si>
  <si>
    <r>
      <rPr>
        <sz val="11"/>
        <color theme="1"/>
        <rFont val="Calibri"/>
        <family val="2"/>
        <scheme val="minor"/>
      </rPr>
      <t>Јеленић Данијела</t>
    </r>
  </si>
  <si>
    <r>
      <rPr>
        <sz val="11"/>
        <color theme="1"/>
        <rFont val="Calibri"/>
        <family val="2"/>
        <scheme val="minor"/>
      </rPr>
      <t>2017/0645</t>
    </r>
  </si>
  <si>
    <r>
      <rPr>
        <sz val="11"/>
        <color theme="1"/>
        <rFont val="Calibri"/>
        <family val="2"/>
        <scheme val="minor"/>
      </rPr>
      <t>Вранеш Марко</t>
    </r>
  </si>
  <si>
    <r>
      <rPr>
        <sz val="11"/>
        <color theme="1"/>
        <rFont val="Calibri"/>
        <family val="2"/>
        <scheme val="minor"/>
      </rPr>
      <t>2017/0649</t>
    </r>
  </si>
  <si>
    <r>
      <rPr>
        <sz val="11"/>
        <color theme="1"/>
        <rFont val="Calibri"/>
        <family val="2"/>
        <scheme val="minor"/>
      </rPr>
      <t>Дамљановић Сара</t>
    </r>
  </si>
  <si>
    <r>
      <rPr>
        <sz val="11"/>
        <color theme="1"/>
        <rFont val="Calibri"/>
        <family val="2"/>
        <scheme val="minor"/>
      </rPr>
      <t>2017/0650</t>
    </r>
  </si>
  <si>
    <r>
      <rPr>
        <sz val="11"/>
        <color theme="1"/>
        <rFont val="Calibri"/>
        <family val="2"/>
        <scheme val="minor"/>
      </rPr>
      <t>Вранешевић Мирко</t>
    </r>
  </si>
  <si>
    <r>
      <rPr>
        <sz val="11"/>
        <color theme="1"/>
        <rFont val="Calibri"/>
        <family val="2"/>
        <scheme val="minor"/>
      </rPr>
      <t>2017/0655</t>
    </r>
  </si>
  <si>
    <r>
      <rPr>
        <sz val="11"/>
        <color theme="1"/>
        <rFont val="Calibri"/>
        <family val="2"/>
        <scheme val="minor"/>
      </rPr>
      <t>Бошковић Никола</t>
    </r>
  </si>
  <si>
    <r>
      <rPr>
        <sz val="11"/>
        <color theme="1"/>
        <rFont val="Calibri"/>
        <family val="2"/>
        <scheme val="minor"/>
      </rPr>
      <t>2017/0656</t>
    </r>
  </si>
  <si>
    <r>
      <rPr>
        <sz val="11"/>
        <color theme="1"/>
        <rFont val="Calibri"/>
        <family val="2"/>
        <scheme val="minor"/>
      </rPr>
      <t>Влашковић Немања</t>
    </r>
  </si>
  <si>
    <r>
      <rPr>
        <sz val="11"/>
        <color theme="1"/>
        <rFont val="Calibri"/>
        <family val="2"/>
        <scheme val="minor"/>
      </rPr>
      <t>2017/0657</t>
    </r>
  </si>
  <si>
    <r>
      <rPr>
        <sz val="11"/>
        <color theme="1"/>
        <rFont val="Calibri"/>
        <family val="2"/>
        <scheme val="minor"/>
      </rPr>
      <t>Михаиловић Магдалена</t>
    </r>
  </si>
  <si>
    <r>
      <rPr>
        <sz val="11"/>
        <color theme="1"/>
        <rFont val="Calibri"/>
        <family val="2"/>
        <scheme val="minor"/>
      </rPr>
      <t>2017/0659</t>
    </r>
  </si>
  <si>
    <r>
      <rPr>
        <sz val="11"/>
        <color theme="1"/>
        <rFont val="Calibri"/>
        <family val="2"/>
        <scheme val="minor"/>
      </rPr>
      <t>Илић Ања</t>
    </r>
  </si>
  <si>
    <r>
      <rPr>
        <sz val="11"/>
        <color theme="1"/>
        <rFont val="Calibri"/>
        <family val="2"/>
        <scheme val="minor"/>
      </rPr>
      <t>2017/0660</t>
    </r>
  </si>
  <si>
    <r>
      <rPr>
        <sz val="11"/>
        <color theme="1"/>
        <rFont val="Calibri"/>
        <family val="2"/>
        <scheme val="minor"/>
      </rPr>
      <t>Дроздовски Ана</t>
    </r>
  </si>
  <si>
    <r>
      <rPr>
        <sz val="11"/>
        <color theme="1"/>
        <rFont val="Calibri"/>
        <family val="2"/>
        <scheme val="minor"/>
      </rPr>
      <t>2017/0661</t>
    </r>
  </si>
  <si>
    <r>
      <rPr>
        <sz val="11"/>
        <color theme="1"/>
        <rFont val="Calibri"/>
        <family val="2"/>
        <scheme val="minor"/>
      </rPr>
      <t>Стојић Милица</t>
    </r>
  </si>
  <si>
    <r>
      <rPr>
        <sz val="11"/>
        <color theme="1"/>
        <rFont val="Calibri"/>
        <family val="2"/>
        <scheme val="minor"/>
      </rPr>
      <t>2017/0662</t>
    </r>
  </si>
  <si>
    <r>
      <rPr>
        <sz val="11"/>
        <color theme="1"/>
        <rFont val="Calibri"/>
        <family val="2"/>
        <scheme val="minor"/>
      </rPr>
      <t>Лукић Алекса</t>
    </r>
  </si>
  <si>
    <r>
      <rPr>
        <sz val="11"/>
        <color theme="1"/>
        <rFont val="Calibri"/>
        <family val="2"/>
        <scheme val="minor"/>
      </rPr>
      <t>2017/0665</t>
    </r>
  </si>
  <si>
    <r>
      <rPr>
        <sz val="11"/>
        <color theme="1"/>
        <rFont val="Calibri"/>
        <family val="2"/>
        <scheme val="minor"/>
      </rPr>
      <t>Радовић Ксенија</t>
    </r>
  </si>
  <si>
    <r>
      <rPr>
        <sz val="11"/>
        <color theme="1"/>
        <rFont val="Calibri"/>
        <family val="2"/>
        <scheme val="minor"/>
      </rPr>
      <t>2017/0668</t>
    </r>
  </si>
  <si>
    <r>
      <rPr>
        <sz val="11"/>
        <color theme="1"/>
        <rFont val="Calibri"/>
        <family val="2"/>
        <scheme val="minor"/>
      </rPr>
      <t>Матовић Софија</t>
    </r>
  </si>
  <si>
    <r>
      <rPr>
        <sz val="11"/>
        <color theme="1"/>
        <rFont val="Calibri"/>
        <family val="2"/>
        <scheme val="minor"/>
      </rPr>
      <t>2017/0669</t>
    </r>
  </si>
  <si>
    <r>
      <rPr>
        <sz val="11"/>
        <color theme="1"/>
        <rFont val="Calibri"/>
        <family val="2"/>
        <scheme val="minor"/>
      </rPr>
      <t>Пантић Филип</t>
    </r>
  </si>
  <si>
    <r>
      <rPr>
        <sz val="11"/>
        <color theme="1"/>
        <rFont val="Calibri"/>
        <family val="2"/>
        <scheme val="minor"/>
      </rPr>
      <t>2017/0670</t>
    </r>
  </si>
  <si>
    <r>
      <rPr>
        <sz val="11"/>
        <color theme="1"/>
        <rFont val="Calibri"/>
        <family val="2"/>
        <scheme val="minor"/>
      </rPr>
      <t>Дакић Милица</t>
    </r>
  </si>
  <si>
    <r>
      <rPr>
        <sz val="11"/>
        <color theme="1"/>
        <rFont val="Calibri"/>
        <family val="2"/>
        <scheme val="minor"/>
      </rPr>
      <t>2017/0671</t>
    </r>
  </si>
  <si>
    <r>
      <rPr>
        <sz val="11"/>
        <color theme="1"/>
        <rFont val="Calibri"/>
        <family val="2"/>
        <scheme val="minor"/>
      </rPr>
      <t>Тодоров Исидора</t>
    </r>
  </si>
  <si>
    <r>
      <rPr>
        <sz val="11"/>
        <color theme="1"/>
        <rFont val="Calibri"/>
        <family val="2"/>
        <scheme val="minor"/>
      </rPr>
      <t>2017/0672</t>
    </r>
  </si>
  <si>
    <r>
      <rPr>
        <sz val="11"/>
        <color theme="1"/>
        <rFont val="Calibri"/>
        <family val="2"/>
        <scheme val="minor"/>
      </rPr>
      <t>Бутулија Софија</t>
    </r>
  </si>
  <si>
    <r>
      <rPr>
        <sz val="11"/>
        <color theme="1"/>
        <rFont val="Calibri"/>
        <family val="2"/>
        <scheme val="minor"/>
      </rPr>
      <t>2017/0674</t>
    </r>
  </si>
  <si>
    <r>
      <rPr>
        <sz val="11"/>
        <color theme="1"/>
        <rFont val="Calibri"/>
        <family val="2"/>
        <scheme val="minor"/>
      </rPr>
      <t>Стојановић Милица</t>
    </r>
  </si>
  <si>
    <r>
      <rPr>
        <sz val="11"/>
        <color theme="1"/>
        <rFont val="Calibri"/>
        <family val="2"/>
        <scheme val="minor"/>
      </rPr>
      <t>2017/0677</t>
    </r>
  </si>
  <si>
    <r>
      <rPr>
        <sz val="11"/>
        <color theme="1"/>
        <rFont val="Calibri"/>
        <family val="2"/>
        <scheme val="minor"/>
      </rPr>
      <t>Ивановић Анастасија</t>
    </r>
  </si>
  <si>
    <r>
      <rPr>
        <sz val="11"/>
        <color theme="1"/>
        <rFont val="Calibri"/>
        <family val="2"/>
        <scheme val="minor"/>
      </rPr>
      <t>2017/0678</t>
    </r>
  </si>
  <si>
    <r>
      <rPr>
        <sz val="11"/>
        <color theme="1"/>
        <rFont val="Calibri"/>
        <family val="2"/>
        <scheme val="minor"/>
      </rPr>
      <t>Буковица Тијана</t>
    </r>
  </si>
  <si>
    <r>
      <rPr>
        <sz val="11"/>
        <color theme="1"/>
        <rFont val="Calibri"/>
        <family val="2"/>
        <scheme val="minor"/>
      </rPr>
      <t>2017/0679</t>
    </r>
  </si>
  <si>
    <r>
      <rPr>
        <sz val="11"/>
        <color theme="1"/>
        <rFont val="Calibri"/>
        <family val="2"/>
        <scheme val="minor"/>
      </rPr>
      <t>Босић Лука</t>
    </r>
  </si>
  <si>
    <r>
      <rPr>
        <sz val="11"/>
        <color theme="1"/>
        <rFont val="Calibri"/>
        <family val="2"/>
        <scheme val="minor"/>
      </rPr>
      <t>2017/0681</t>
    </r>
  </si>
  <si>
    <r>
      <rPr>
        <sz val="11"/>
        <color theme="1"/>
        <rFont val="Calibri"/>
        <family val="2"/>
        <scheme val="minor"/>
      </rPr>
      <t>Живановић Јелисавета</t>
    </r>
  </si>
  <si>
    <r>
      <rPr>
        <sz val="11"/>
        <color theme="1"/>
        <rFont val="Calibri"/>
        <family val="2"/>
        <scheme val="minor"/>
      </rPr>
      <t>2017/0682</t>
    </r>
  </si>
  <si>
    <r>
      <rPr>
        <sz val="11"/>
        <color theme="1"/>
        <rFont val="Calibri"/>
        <family val="2"/>
        <scheme val="minor"/>
      </rPr>
      <t>Костић Милица</t>
    </r>
  </si>
  <si>
    <r>
      <rPr>
        <sz val="11"/>
        <color theme="1"/>
        <rFont val="Calibri"/>
        <family val="2"/>
        <scheme val="minor"/>
      </rPr>
      <t>2017/0684</t>
    </r>
  </si>
  <si>
    <r>
      <rPr>
        <sz val="11"/>
        <color theme="1"/>
        <rFont val="Calibri"/>
        <family val="2"/>
        <scheme val="minor"/>
      </rPr>
      <t>Арсенијевић Анђела</t>
    </r>
  </si>
  <si>
    <r>
      <rPr>
        <sz val="11"/>
        <color theme="1"/>
        <rFont val="Calibri"/>
        <family val="2"/>
        <scheme val="minor"/>
      </rPr>
      <t>2017/0685</t>
    </r>
  </si>
  <si>
    <r>
      <rPr>
        <sz val="11"/>
        <color theme="1"/>
        <rFont val="Calibri"/>
        <family val="2"/>
        <scheme val="minor"/>
      </rPr>
      <t>Ристић Ана</t>
    </r>
  </si>
  <si>
    <r>
      <rPr>
        <sz val="11"/>
        <color theme="1"/>
        <rFont val="Calibri"/>
        <family val="2"/>
        <scheme val="minor"/>
      </rPr>
      <t>2017/0686</t>
    </r>
  </si>
  <si>
    <r>
      <rPr>
        <sz val="11"/>
        <color theme="1"/>
        <rFont val="Calibri"/>
        <family val="2"/>
        <scheme val="minor"/>
      </rPr>
      <t>Ристивојевић Тијана</t>
    </r>
  </si>
  <si>
    <r>
      <rPr>
        <sz val="11"/>
        <color theme="1"/>
        <rFont val="Calibri"/>
        <family val="2"/>
        <scheme val="minor"/>
      </rPr>
      <t>2017/0687</t>
    </r>
  </si>
  <si>
    <r>
      <rPr>
        <sz val="11"/>
        <color theme="1"/>
        <rFont val="Calibri"/>
        <family val="2"/>
        <scheme val="minor"/>
      </rPr>
      <t>Тајков Милица</t>
    </r>
  </si>
  <si>
    <r>
      <rPr>
        <sz val="11"/>
        <color theme="1"/>
        <rFont val="Calibri"/>
        <family val="2"/>
        <scheme val="minor"/>
      </rPr>
      <t>2017/0688</t>
    </r>
  </si>
  <si>
    <r>
      <rPr>
        <sz val="11"/>
        <color theme="1"/>
        <rFont val="Calibri"/>
        <family val="2"/>
        <scheme val="minor"/>
      </rPr>
      <t>Олуић Сара</t>
    </r>
  </si>
  <si>
    <r>
      <rPr>
        <sz val="11"/>
        <color theme="1"/>
        <rFont val="Calibri"/>
        <family val="2"/>
        <scheme val="minor"/>
      </rPr>
      <t>2017/0690</t>
    </r>
  </si>
  <si>
    <r>
      <rPr>
        <sz val="11"/>
        <color theme="1"/>
        <rFont val="Calibri"/>
        <family val="2"/>
        <scheme val="minor"/>
      </rPr>
      <t>2017/0691</t>
    </r>
  </si>
  <si>
    <r>
      <rPr>
        <sz val="11"/>
        <color theme="1"/>
        <rFont val="Calibri"/>
        <family val="2"/>
        <scheme val="minor"/>
      </rPr>
      <t>Лозо Ђорђе</t>
    </r>
  </si>
  <si>
    <r>
      <rPr>
        <sz val="11"/>
        <color theme="1"/>
        <rFont val="Calibri"/>
        <family val="2"/>
        <scheme val="minor"/>
      </rPr>
      <t>2017/0692</t>
    </r>
  </si>
  <si>
    <r>
      <rPr>
        <sz val="11"/>
        <color theme="1"/>
        <rFont val="Calibri"/>
        <family val="2"/>
        <scheme val="minor"/>
      </rPr>
      <t>Спасић Наташа</t>
    </r>
  </si>
  <si>
    <r>
      <rPr>
        <sz val="11"/>
        <color theme="1"/>
        <rFont val="Calibri"/>
        <family val="2"/>
        <scheme val="minor"/>
      </rPr>
      <t>2017/0694</t>
    </r>
  </si>
  <si>
    <r>
      <rPr>
        <sz val="11"/>
        <color theme="1"/>
        <rFont val="Calibri"/>
        <family val="2"/>
        <scheme val="minor"/>
      </rPr>
      <t>Кривокапић Марко</t>
    </r>
  </si>
  <si>
    <r>
      <rPr>
        <sz val="11"/>
        <color theme="1"/>
        <rFont val="Calibri"/>
        <family val="2"/>
        <scheme val="minor"/>
      </rPr>
      <t>2017/0696</t>
    </r>
  </si>
  <si>
    <r>
      <rPr>
        <sz val="11"/>
        <color theme="1"/>
        <rFont val="Calibri"/>
        <family val="2"/>
        <scheme val="minor"/>
      </rPr>
      <t>Михајлов Јована</t>
    </r>
  </si>
  <si>
    <r>
      <rPr>
        <sz val="11"/>
        <color theme="1"/>
        <rFont val="Calibri"/>
        <family val="2"/>
        <scheme val="minor"/>
      </rPr>
      <t>2017/0697</t>
    </r>
  </si>
  <si>
    <r>
      <rPr>
        <sz val="11"/>
        <color theme="1"/>
        <rFont val="Calibri"/>
        <family val="2"/>
        <scheme val="minor"/>
      </rPr>
      <t>Бањац Јована</t>
    </r>
  </si>
  <si>
    <r>
      <rPr>
        <sz val="11"/>
        <color theme="1"/>
        <rFont val="Calibri"/>
        <family val="2"/>
        <scheme val="minor"/>
      </rPr>
      <t>2017/0698</t>
    </r>
  </si>
  <si>
    <r>
      <rPr>
        <sz val="11"/>
        <color theme="1"/>
        <rFont val="Calibri"/>
        <family val="2"/>
        <scheme val="minor"/>
      </rPr>
      <t>Брадић Ана</t>
    </r>
  </si>
  <si>
    <r>
      <rPr>
        <sz val="11"/>
        <color theme="1"/>
        <rFont val="Calibri"/>
        <family val="2"/>
        <scheme val="minor"/>
      </rPr>
      <t>2017/0699</t>
    </r>
  </si>
  <si>
    <r>
      <rPr>
        <sz val="11"/>
        <color theme="1"/>
        <rFont val="Calibri"/>
        <family val="2"/>
        <scheme val="minor"/>
      </rPr>
      <t>Јешић Јован</t>
    </r>
  </si>
  <si>
    <r>
      <rPr>
        <sz val="11"/>
        <color theme="1"/>
        <rFont val="Calibri"/>
        <family val="2"/>
        <scheme val="minor"/>
      </rPr>
      <t>2017/0700</t>
    </r>
  </si>
  <si>
    <r>
      <rPr>
        <sz val="11"/>
        <color theme="1"/>
        <rFont val="Calibri"/>
        <family val="2"/>
        <scheme val="minor"/>
      </rPr>
      <t>Недељковић Никола</t>
    </r>
  </si>
  <si>
    <r>
      <rPr>
        <sz val="11"/>
        <color theme="1"/>
        <rFont val="Calibri"/>
        <family val="2"/>
        <scheme val="minor"/>
      </rPr>
      <t>2017/0701</t>
    </r>
  </si>
  <si>
    <r>
      <rPr>
        <sz val="11"/>
        <color theme="1"/>
        <rFont val="Calibri"/>
        <family val="2"/>
        <scheme val="minor"/>
      </rPr>
      <t>Андрић Анђела</t>
    </r>
  </si>
  <si>
    <r>
      <rPr>
        <sz val="11"/>
        <color theme="1"/>
        <rFont val="Calibri"/>
        <family val="2"/>
        <scheme val="minor"/>
      </rPr>
      <t>2017/0704</t>
    </r>
  </si>
  <si>
    <r>
      <rPr>
        <sz val="11"/>
        <color theme="1"/>
        <rFont val="Calibri"/>
        <family val="2"/>
        <scheme val="minor"/>
      </rPr>
      <t>Зечевић Јелена</t>
    </r>
  </si>
  <si>
    <r>
      <rPr>
        <sz val="11"/>
        <color theme="1"/>
        <rFont val="Calibri"/>
        <family val="2"/>
        <scheme val="minor"/>
      </rPr>
      <t>2017/0705</t>
    </r>
  </si>
  <si>
    <r>
      <rPr>
        <sz val="11"/>
        <color theme="1"/>
        <rFont val="Calibri"/>
        <family val="2"/>
        <scheme val="minor"/>
      </rPr>
      <t>Оцокољић Ирина</t>
    </r>
  </si>
  <si>
    <r>
      <rPr>
        <sz val="11"/>
        <color theme="1"/>
        <rFont val="Calibri"/>
        <family val="2"/>
        <scheme val="minor"/>
      </rPr>
      <t>2017/0706</t>
    </r>
  </si>
  <si>
    <r>
      <rPr>
        <sz val="11"/>
        <color theme="1"/>
        <rFont val="Calibri"/>
        <family val="2"/>
        <scheme val="minor"/>
      </rPr>
      <t>Аћимов Милица</t>
    </r>
  </si>
  <si>
    <r>
      <rPr>
        <sz val="11"/>
        <color theme="1"/>
        <rFont val="Calibri"/>
        <family val="2"/>
        <scheme val="minor"/>
      </rPr>
      <t>2017/0707</t>
    </r>
  </si>
  <si>
    <r>
      <rPr>
        <sz val="11"/>
        <color theme="1"/>
        <rFont val="Calibri"/>
        <family val="2"/>
        <scheme val="minor"/>
      </rPr>
      <t>Гачевић Јован</t>
    </r>
  </si>
  <si>
    <r>
      <rPr>
        <sz val="11"/>
        <color theme="1"/>
        <rFont val="Calibri"/>
        <family val="2"/>
        <scheme val="minor"/>
      </rPr>
      <t>2017/0709</t>
    </r>
  </si>
  <si>
    <r>
      <rPr>
        <sz val="11"/>
        <color theme="1"/>
        <rFont val="Calibri"/>
        <family val="2"/>
        <scheme val="minor"/>
      </rPr>
      <t>Кањевац Ксенија</t>
    </r>
  </si>
  <si>
    <r>
      <rPr>
        <sz val="11"/>
        <color theme="1"/>
        <rFont val="Calibri"/>
        <family val="2"/>
        <scheme val="minor"/>
      </rPr>
      <t>2017/0710</t>
    </r>
  </si>
  <si>
    <r>
      <rPr>
        <sz val="11"/>
        <color theme="1"/>
        <rFont val="Calibri"/>
        <family val="2"/>
        <scheme val="minor"/>
      </rPr>
      <t>Рајковић Марија</t>
    </r>
  </si>
  <si>
    <r>
      <rPr>
        <sz val="11"/>
        <color theme="1"/>
        <rFont val="Calibri"/>
        <family val="2"/>
        <scheme val="minor"/>
      </rPr>
      <t>2017/0711</t>
    </r>
  </si>
  <si>
    <r>
      <rPr>
        <sz val="11"/>
        <color theme="1"/>
        <rFont val="Calibri"/>
        <family val="2"/>
        <scheme val="minor"/>
      </rPr>
      <t>Новаковић Катарина</t>
    </r>
  </si>
  <si>
    <r>
      <rPr>
        <sz val="11"/>
        <color theme="1"/>
        <rFont val="Calibri"/>
        <family val="2"/>
        <scheme val="minor"/>
      </rPr>
      <t>2017/0713</t>
    </r>
  </si>
  <si>
    <r>
      <rPr>
        <sz val="11"/>
        <color theme="1"/>
        <rFont val="Calibri"/>
        <family val="2"/>
        <scheme val="minor"/>
      </rPr>
      <t>Мацура Александра</t>
    </r>
  </si>
  <si>
    <r>
      <rPr>
        <sz val="11"/>
        <color theme="1"/>
        <rFont val="Calibri"/>
        <family val="2"/>
        <scheme val="minor"/>
      </rPr>
      <t>2017/0715</t>
    </r>
  </si>
  <si>
    <r>
      <rPr>
        <sz val="11"/>
        <color theme="1"/>
        <rFont val="Calibri"/>
        <family val="2"/>
        <scheme val="minor"/>
      </rPr>
      <t>Јовановић Александар</t>
    </r>
  </si>
  <si>
    <r>
      <rPr>
        <sz val="11"/>
        <color theme="1"/>
        <rFont val="Calibri"/>
        <family val="2"/>
        <scheme val="minor"/>
      </rPr>
      <t>2017/0718</t>
    </r>
  </si>
  <si>
    <r>
      <rPr>
        <sz val="11"/>
        <color theme="1"/>
        <rFont val="Calibri"/>
        <family val="2"/>
        <scheme val="minor"/>
      </rPr>
      <t>Цеков Урош</t>
    </r>
  </si>
  <si>
    <r>
      <rPr>
        <sz val="11"/>
        <color theme="1"/>
        <rFont val="Calibri"/>
        <family val="2"/>
        <scheme val="minor"/>
      </rPr>
      <t>2017/0719</t>
    </r>
  </si>
  <si>
    <r>
      <rPr>
        <sz val="11"/>
        <color theme="1"/>
        <rFont val="Calibri"/>
        <family val="2"/>
        <scheme val="minor"/>
      </rPr>
      <t>Јовић Тијана</t>
    </r>
  </si>
  <si>
    <r>
      <rPr>
        <sz val="11"/>
        <color theme="1"/>
        <rFont val="Calibri"/>
        <family val="2"/>
        <scheme val="minor"/>
      </rPr>
      <t>2017/0720</t>
    </r>
  </si>
  <si>
    <r>
      <rPr>
        <sz val="11"/>
        <color theme="1"/>
        <rFont val="Calibri"/>
        <family val="2"/>
        <scheme val="minor"/>
      </rPr>
      <t>Јефтић Данило</t>
    </r>
  </si>
  <si>
    <r>
      <rPr>
        <sz val="11"/>
        <color theme="1"/>
        <rFont val="Calibri"/>
        <family val="2"/>
        <scheme val="minor"/>
      </rPr>
      <t>2017/0721</t>
    </r>
  </si>
  <si>
    <r>
      <rPr>
        <sz val="11"/>
        <color theme="1"/>
        <rFont val="Calibri"/>
        <family val="2"/>
        <scheme val="minor"/>
      </rPr>
      <t>Урошевић Јована</t>
    </r>
  </si>
  <si>
    <r>
      <rPr>
        <sz val="11"/>
        <color theme="1"/>
        <rFont val="Calibri"/>
        <family val="2"/>
        <scheme val="minor"/>
      </rPr>
      <t>2017/0722</t>
    </r>
  </si>
  <si>
    <r>
      <rPr>
        <sz val="11"/>
        <color theme="1"/>
        <rFont val="Calibri"/>
        <family val="2"/>
        <scheme val="minor"/>
      </rPr>
      <t>2017/0723</t>
    </r>
  </si>
  <si>
    <r>
      <rPr>
        <sz val="11"/>
        <color theme="1"/>
        <rFont val="Calibri"/>
        <family val="2"/>
        <scheme val="minor"/>
      </rPr>
      <t>Плавшић Никола</t>
    </r>
  </si>
  <si>
    <r>
      <rPr>
        <sz val="11"/>
        <color theme="1"/>
        <rFont val="Calibri"/>
        <family val="2"/>
        <scheme val="minor"/>
      </rPr>
      <t>2017/0727</t>
    </r>
  </si>
  <si>
    <r>
      <rPr>
        <sz val="11"/>
        <color theme="1"/>
        <rFont val="Calibri"/>
        <family val="2"/>
        <scheme val="minor"/>
      </rPr>
      <t>Ничковић Бојана</t>
    </r>
  </si>
  <si>
    <r>
      <rPr>
        <sz val="11"/>
        <color theme="1"/>
        <rFont val="Calibri"/>
        <family val="2"/>
        <scheme val="minor"/>
      </rPr>
      <t>2017/0735</t>
    </r>
  </si>
  <si>
    <r>
      <rPr>
        <sz val="11"/>
        <color theme="1"/>
        <rFont val="Calibri"/>
        <family val="2"/>
        <scheme val="minor"/>
      </rPr>
      <t>Бурић Теодора</t>
    </r>
  </si>
  <si>
    <r>
      <rPr>
        <sz val="11"/>
        <color theme="1"/>
        <rFont val="Calibri"/>
        <family val="2"/>
        <scheme val="minor"/>
      </rPr>
      <t>2017/0737</t>
    </r>
  </si>
  <si>
    <r>
      <rPr>
        <sz val="11"/>
        <color theme="1"/>
        <rFont val="Calibri"/>
        <family val="2"/>
        <scheme val="minor"/>
      </rPr>
      <t>Танасић Марко</t>
    </r>
  </si>
  <si>
    <r>
      <rPr>
        <sz val="11"/>
        <color theme="1"/>
        <rFont val="Calibri"/>
        <family val="2"/>
        <scheme val="minor"/>
      </rPr>
      <t>2017/0738</t>
    </r>
  </si>
  <si>
    <r>
      <rPr>
        <sz val="11"/>
        <color theme="1"/>
        <rFont val="Calibri"/>
        <family val="2"/>
        <scheme val="minor"/>
      </rPr>
      <t>Танасковић Предраг</t>
    </r>
  </si>
  <si>
    <r>
      <rPr>
        <sz val="11"/>
        <color theme="1"/>
        <rFont val="Calibri"/>
        <family val="2"/>
        <scheme val="minor"/>
      </rPr>
      <t>2017/0739</t>
    </r>
  </si>
  <si>
    <r>
      <rPr>
        <sz val="11"/>
        <color theme="1"/>
        <rFont val="Calibri"/>
        <family val="2"/>
        <scheme val="minor"/>
      </rPr>
      <t>Батиница Стефан</t>
    </r>
  </si>
  <si>
    <r>
      <rPr>
        <sz val="11"/>
        <color theme="1"/>
        <rFont val="Calibri"/>
        <family val="2"/>
        <scheme val="minor"/>
      </rPr>
      <t>2017/0740</t>
    </r>
  </si>
  <si>
    <r>
      <rPr>
        <sz val="11"/>
        <color theme="1"/>
        <rFont val="Calibri"/>
        <family val="2"/>
        <scheme val="minor"/>
      </rPr>
      <t>Филиповић Ана</t>
    </r>
  </si>
  <si>
    <r>
      <rPr>
        <sz val="11"/>
        <color theme="1"/>
        <rFont val="Calibri"/>
        <family val="2"/>
        <scheme val="minor"/>
      </rPr>
      <t>2017/0742</t>
    </r>
  </si>
  <si>
    <r>
      <rPr>
        <sz val="11"/>
        <color theme="1"/>
        <rFont val="Calibri"/>
        <family val="2"/>
        <scheme val="minor"/>
      </rPr>
      <t>Дуловић Зорана</t>
    </r>
  </si>
  <si>
    <r>
      <rPr>
        <sz val="11"/>
        <color theme="1"/>
        <rFont val="Calibri"/>
        <family val="2"/>
        <scheme val="minor"/>
      </rPr>
      <t>2017/0746</t>
    </r>
  </si>
  <si>
    <r>
      <rPr>
        <sz val="11"/>
        <color theme="1"/>
        <rFont val="Calibri"/>
        <family val="2"/>
        <scheme val="minor"/>
      </rPr>
      <t>Грабовчић Бојана</t>
    </r>
  </si>
  <si>
    <r>
      <rPr>
        <sz val="11"/>
        <color theme="1"/>
        <rFont val="Calibri"/>
        <family val="2"/>
        <scheme val="minor"/>
      </rPr>
      <t>2017/0748</t>
    </r>
  </si>
  <si>
    <r>
      <rPr>
        <sz val="11"/>
        <color theme="1"/>
        <rFont val="Calibri"/>
        <family val="2"/>
        <scheme val="minor"/>
      </rPr>
      <t>Ристић Жељана</t>
    </r>
  </si>
  <si>
    <r>
      <rPr>
        <sz val="11"/>
        <color theme="1"/>
        <rFont val="Calibri"/>
        <family val="2"/>
        <scheme val="minor"/>
      </rPr>
      <t>2017/0750</t>
    </r>
  </si>
  <si>
    <r>
      <rPr>
        <sz val="11"/>
        <color theme="1"/>
        <rFont val="Calibri"/>
        <family val="2"/>
        <scheme val="minor"/>
      </rPr>
      <t>Корићанац Вања</t>
    </r>
  </si>
  <si>
    <r>
      <rPr>
        <sz val="11"/>
        <color theme="1"/>
        <rFont val="Calibri"/>
        <family val="2"/>
        <scheme val="minor"/>
      </rPr>
      <t>2017/0751</t>
    </r>
  </si>
  <si>
    <r>
      <rPr>
        <sz val="11"/>
        <color theme="1"/>
        <rFont val="Calibri"/>
        <family val="2"/>
        <scheme val="minor"/>
      </rPr>
      <t>Шутић Гордана</t>
    </r>
  </si>
  <si>
    <r>
      <rPr>
        <sz val="11"/>
        <color theme="1"/>
        <rFont val="Calibri"/>
        <family val="2"/>
        <scheme val="minor"/>
      </rPr>
      <t>2017/0752</t>
    </r>
  </si>
  <si>
    <r>
      <rPr>
        <sz val="11"/>
        <color theme="1"/>
        <rFont val="Calibri"/>
        <family val="2"/>
        <scheme val="minor"/>
      </rPr>
      <t>Дуркалић Анђела</t>
    </r>
  </si>
  <si>
    <r>
      <rPr>
        <sz val="11"/>
        <color theme="1"/>
        <rFont val="Calibri"/>
        <family val="2"/>
        <scheme val="minor"/>
      </rPr>
      <t>2017/0757</t>
    </r>
  </si>
  <si>
    <r>
      <rPr>
        <sz val="11"/>
        <color theme="1"/>
        <rFont val="Calibri"/>
        <family val="2"/>
        <scheme val="minor"/>
      </rPr>
      <t>Мартић Марко</t>
    </r>
  </si>
  <si>
    <r>
      <rPr>
        <sz val="11"/>
        <color theme="1"/>
        <rFont val="Calibri"/>
        <family val="2"/>
        <scheme val="minor"/>
      </rPr>
      <t>2017/0759</t>
    </r>
  </si>
  <si>
    <r>
      <rPr>
        <sz val="11"/>
        <color theme="1"/>
        <rFont val="Calibri"/>
        <family val="2"/>
        <scheme val="minor"/>
      </rPr>
      <t>Стефановић Ђорђе</t>
    </r>
  </si>
  <si>
    <r>
      <rPr>
        <sz val="11"/>
        <color theme="1"/>
        <rFont val="Calibri"/>
        <family val="2"/>
        <scheme val="minor"/>
      </rPr>
      <t>2017/0761</t>
    </r>
  </si>
  <si>
    <r>
      <rPr>
        <sz val="11"/>
        <color theme="1"/>
        <rFont val="Calibri"/>
        <family val="2"/>
        <scheme val="minor"/>
      </rPr>
      <t>Багавац Лука</t>
    </r>
  </si>
  <si>
    <r>
      <rPr>
        <sz val="11"/>
        <color theme="1"/>
        <rFont val="Calibri"/>
        <family val="2"/>
        <scheme val="minor"/>
      </rPr>
      <t>2017/0762</t>
    </r>
  </si>
  <si>
    <r>
      <rPr>
        <sz val="11"/>
        <color theme="1"/>
        <rFont val="Calibri"/>
        <family val="2"/>
        <scheme val="minor"/>
      </rPr>
      <t>Миленковић Никола</t>
    </r>
  </si>
  <si>
    <r>
      <rPr>
        <sz val="11"/>
        <color theme="1"/>
        <rFont val="Calibri"/>
        <family val="2"/>
        <scheme val="minor"/>
      </rPr>
      <t>2017/0764</t>
    </r>
  </si>
  <si>
    <r>
      <rPr>
        <sz val="11"/>
        <color theme="1"/>
        <rFont val="Calibri"/>
        <family val="2"/>
        <scheme val="minor"/>
      </rPr>
      <t>Мијатовић Марија</t>
    </r>
  </si>
  <si>
    <r>
      <rPr>
        <sz val="11"/>
        <color theme="1"/>
        <rFont val="Calibri"/>
        <family val="2"/>
        <scheme val="minor"/>
      </rPr>
      <t>2017/0765</t>
    </r>
  </si>
  <si>
    <r>
      <rPr>
        <sz val="11"/>
        <color theme="1"/>
        <rFont val="Calibri"/>
        <family val="2"/>
        <scheme val="minor"/>
      </rPr>
      <t>Субошић Соња</t>
    </r>
  </si>
  <si>
    <r>
      <rPr>
        <sz val="11"/>
        <color theme="1"/>
        <rFont val="Calibri"/>
        <family val="2"/>
        <scheme val="minor"/>
      </rPr>
      <t>2017/0766</t>
    </r>
  </si>
  <si>
    <r>
      <rPr>
        <sz val="11"/>
        <color theme="1"/>
        <rFont val="Calibri"/>
        <family val="2"/>
        <scheme val="minor"/>
      </rPr>
      <t>Јелић Лука</t>
    </r>
  </si>
  <si>
    <r>
      <rPr>
        <sz val="11"/>
        <color theme="1"/>
        <rFont val="Calibri"/>
        <family val="2"/>
        <scheme val="minor"/>
      </rPr>
      <t>2017/0767</t>
    </r>
  </si>
  <si>
    <r>
      <rPr>
        <sz val="11"/>
        <color theme="1"/>
        <rFont val="Calibri"/>
        <family val="2"/>
        <scheme val="minor"/>
      </rPr>
      <t>Перовић Лена</t>
    </r>
  </si>
  <si>
    <r>
      <rPr>
        <sz val="11"/>
        <color theme="1"/>
        <rFont val="Calibri"/>
        <family val="2"/>
        <scheme val="minor"/>
      </rPr>
      <t>2017/0768</t>
    </r>
  </si>
  <si>
    <r>
      <rPr>
        <sz val="11"/>
        <color theme="1"/>
        <rFont val="Calibri"/>
        <family val="2"/>
        <scheme val="minor"/>
      </rPr>
      <t>Јаковљевић Марија</t>
    </r>
  </si>
  <si>
    <r>
      <rPr>
        <sz val="11"/>
        <color theme="1"/>
        <rFont val="Calibri"/>
        <family val="2"/>
        <scheme val="minor"/>
      </rPr>
      <t>2017/0770</t>
    </r>
  </si>
  <si>
    <r>
      <rPr>
        <sz val="11"/>
        <color theme="1"/>
        <rFont val="Calibri"/>
        <family val="2"/>
        <scheme val="minor"/>
      </rPr>
      <t>Матијашевић Невена</t>
    </r>
  </si>
  <si>
    <r>
      <rPr>
        <sz val="11"/>
        <color theme="1"/>
        <rFont val="Calibri"/>
        <family val="2"/>
        <scheme val="minor"/>
      </rPr>
      <t>2017/0771</t>
    </r>
  </si>
  <si>
    <r>
      <rPr>
        <sz val="11"/>
        <color theme="1"/>
        <rFont val="Calibri"/>
        <family val="2"/>
        <scheme val="minor"/>
      </rPr>
      <t>Кашћелан Анђела</t>
    </r>
  </si>
  <si>
    <r>
      <rPr>
        <sz val="11"/>
        <color theme="1"/>
        <rFont val="Calibri"/>
        <family val="2"/>
        <scheme val="minor"/>
      </rPr>
      <t>2017/0773</t>
    </r>
  </si>
  <si>
    <r>
      <rPr>
        <sz val="11"/>
        <color theme="1"/>
        <rFont val="Calibri"/>
        <family val="2"/>
        <scheme val="minor"/>
      </rPr>
      <t>Јевремовић Саша</t>
    </r>
  </si>
  <si>
    <r>
      <rPr>
        <sz val="11"/>
        <color theme="1"/>
        <rFont val="Calibri"/>
        <family val="2"/>
        <scheme val="minor"/>
      </rPr>
      <t>2017/0774</t>
    </r>
  </si>
  <si>
    <r>
      <rPr>
        <sz val="11"/>
        <color theme="1"/>
        <rFont val="Calibri"/>
        <family val="2"/>
        <scheme val="minor"/>
      </rPr>
      <t>Ивин Жарко</t>
    </r>
  </si>
  <si>
    <r>
      <rPr>
        <sz val="11"/>
        <color theme="1"/>
        <rFont val="Calibri"/>
        <family val="2"/>
        <scheme val="minor"/>
      </rPr>
      <t>2017/0775</t>
    </r>
  </si>
  <si>
    <r>
      <rPr>
        <sz val="11"/>
        <color theme="1"/>
        <rFont val="Calibri"/>
        <family val="2"/>
        <scheme val="minor"/>
      </rPr>
      <t>Николић Јелена</t>
    </r>
  </si>
  <si>
    <r>
      <rPr>
        <sz val="11"/>
        <color theme="1"/>
        <rFont val="Calibri"/>
        <family val="2"/>
        <scheme val="minor"/>
      </rPr>
      <t>2017/0777</t>
    </r>
  </si>
  <si>
    <r>
      <rPr>
        <sz val="11"/>
        <color theme="1"/>
        <rFont val="Calibri"/>
        <family val="2"/>
        <scheme val="minor"/>
      </rPr>
      <t>Берисавац Марија</t>
    </r>
  </si>
  <si>
    <r>
      <rPr>
        <sz val="11"/>
        <color theme="1"/>
        <rFont val="Calibri"/>
        <family val="2"/>
        <scheme val="minor"/>
      </rPr>
      <t>2017/0778</t>
    </r>
  </si>
  <si>
    <r>
      <rPr>
        <sz val="11"/>
        <color theme="1"/>
        <rFont val="Calibri"/>
        <family val="2"/>
        <scheme val="minor"/>
      </rPr>
      <t>Ристић Милена</t>
    </r>
  </si>
  <si>
    <r>
      <rPr>
        <sz val="11"/>
        <color theme="1"/>
        <rFont val="Calibri"/>
        <family val="2"/>
        <scheme val="minor"/>
      </rPr>
      <t>2017/0780</t>
    </r>
  </si>
  <si>
    <r>
      <rPr>
        <sz val="11"/>
        <color theme="1"/>
        <rFont val="Calibri"/>
        <family val="2"/>
        <scheme val="minor"/>
      </rPr>
      <t>Каназир Барбара</t>
    </r>
  </si>
  <si>
    <r>
      <rPr>
        <sz val="11"/>
        <color theme="1"/>
        <rFont val="Calibri"/>
        <family val="2"/>
        <scheme val="minor"/>
      </rPr>
      <t>2017/0781</t>
    </r>
  </si>
  <si>
    <r>
      <rPr>
        <sz val="11"/>
        <color theme="1"/>
        <rFont val="Calibri"/>
        <family val="2"/>
        <scheme val="minor"/>
      </rPr>
      <t>Папић Ивона</t>
    </r>
  </si>
  <si>
    <r>
      <rPr>
        <sz val="11"/>
        <color theme="1"/>
        <rFont val="Calibri"/>
        <family val="2"/>
        <scheme val="minor"/>
      </rPr>
      <t>2017/0782</t>
    </r>
  </si>
  <si>
    <r>
      <rPr>
        <sz val="11"/>
        <color theme="1"/>
        <rFont val="Calibri"/>
        <family val="2"/>
        <scheme val="minor"/>
      </rPr>
      <t>Марковић Александар</t>
    </r>
  </si>
  <si>
    <r>
      <rPr>
        <sz val="11"/>
        <color theme="1"/>
        <rFont val="Calibri"/>
        <family val="2"/>
        <scheme val="minor"/>
      </rPr>
      <t>2017/0785</t>
    </r>
  </si>
  <si>
    <r>
      <rPr>
        <sz val="11"/>
        <color theme="1"/>
        <rFont val="Calibri"/>
        <family val="2"/>
        <scheme val="minor"/>
      </rPr>
      <t>Онимус Емилија</t>
    </r>
  </si>
  <si>
    <r>
      <rPr>
        <sz val="11"/>
        <color theme="1"/>
        <rFont val="Calibri"/>
        <family val="2"/>
        <scheme val="minor"/>
      </rPr>
      <t>2017/0789</t>
    </r>
  </si>
  <si>
    <r>
      <rPr>
        <sz val="11"/>
        <color theme="1"/>
        <rFont val="Calibri"/>
        <family val="2"/>
        <scheme val="minor"/>
      </rPr>
      <t>Вранић Николија</t>
    </r>
  </si>
  <si>
    <r>
      <rPr>
        <sz val="11"/>
        <color theme="1"/>
        <rFont val="Calibri"/>
        <family val="2"/>
        <scheme val="minor"/>
      </rPr>
      <t>2017/0790</t>
    </r>
  </si>
  <si>
    <r>
      <rPr>
        <sz val="11"/>
        <color theme="1"/>
        <rFont val="Calibri"/>
        <family val="2"/>
        <scheme val="minor"/>
      </rPr>
      <t>Марковић Ђурђина</t>
    </r>
  </si>
  <si>
    <r>
      <rPr>
        <sz val="11"/>
        <color theme="1"/>
        <rFont val="Calibri"/>
        <family val="2"/>
        <scheme val="minor"/>
      </rPr>
      <t>2017/0792</t>
    </r>
  </si>
  <si>
    <r>
      <rPr>
        <sz val="11"/>
        <color theme="1"/>
        <rFont val="Calibri"/>
        <family val="2"/>
        <scheme val="minor"/>
      </rPr>
      <t>Стојановић Теодора</t>
    </r>
  </si>
  <si>
    <r>
      <rPr>
        <sz val="11"/>
        <color theme="1"/>
        <rFont val="Calibri"/>
        <family val="2"/>
        <scheme val="minor"/>
      </rPr>
      <t>2017/0793</t>
    </r>
  </si>
  <si>
    <r>
      <rPr>
        <sz val="11"/>
        <color theme="1"/>
        <rFont val="Calibri"/>
        <family val="2"/>
        <scheme val="minor"/>
      </rPr>
      <t>Станић Катарина</t>
    </r>
  </si>
  <si>
    <r>
      <rPr>
        <sz val="11"/>
        <color theme="1"/>
        <rFont val="Calibri"/>
        <family val="2"/>
        <scheme val="minor"/>
      </rPr>
      <t>2017/0795</t>
    </r>
  </si>
  <si>
    <r>
      <rPr>
        <sz val="11"/>
        <color theme="1"/>
        <rFont val="Calibri"/>
        <family val="2"/>
        <scheme val="minor"/>
      </rPr>
      <t>Вукашиновић Уна</t>
    </r>
  </si>
  <si>
    <r>
      <rPr>
        <sz val="11"/>
        <color theme="1"/>
        <rFont val="Calibri"/>
        <family val="2"/>
        <scheme val="minor"/>
      </rPr>
      <t>2017/0796</t>
    </r>
  </si>
  <si>
    <r>
      <rPr>
        <sz val="11"/>
        <color theme="1"/>
        <rFont val="Calibri"/>
        <family val="2"/>
        <scheme val="minor"/>
      </rPr>
      <t>Поповић Петар</t>
    </r>
  </si>
  <si>
    <r>
      <rPr>
        <sz val="11"/>
        <color theme="1"/>
        <rFont val="Calibri"/>
        <family val="2"/>
        <scheme val="minor"/>
      </rPr>
      <t>2017/0799</t>
    </r>
  </si>
  <si>
    <r>
      <rPr>
        <sz val="11"/>
        <color theme="1"/>
        <rFont val="Calibri"/>
        <family val="2"/>
        <scheme val="minor"/>
      </rPr>
      <t>Станошевић Лидија</t>
    </r>
  </si>
  <si>
    <r>
      <rPr>
        <sz val="11"/>
        <color theme="1"/>
        <rFont val="Calibri"/>
        <family val="2"/>
        <scheme val="minor"/>
      </rPr>
      <t>2017/0800</t>
    </r>
  </si>
  <si>
    <r>
      <rPr>
        <sz val="11"/>
        <color theme="1"/>
        <rFont val="Calibri"/>
        <family val="2"/>
        <scheme val="minor"/>
      </rPr>
      <t>Радичевић Василија</t>
    </r>
  </si>
  <si>
    <r>
      <rPr>
        <sz val="11"/>
        <color theme="1"/>
        <rFont val="Calibri"/>
        <family val="2"/>
        <scheme val="minor"/>
      </rPr>
      <t>2017/0801</t>
    </r>
  </si>
  <si>
    <r>
      <rPr>
        <sz val="11"/>
        <color theme="1"/>
        <rFont val="Calibri"/>
        <family val="2"/>
        <scheme val="minor"/>
      </rPr>
      <t>Драгићевић Јована</t>
    </r>
  </si>
  <si>
    <r>
      <rPr>
        <sz val="11"/>
        <color theme="1"/>
        <rFont val="Calibri"/>
        <family val="2"/>
        <scheme val="minor"/>
      </rPr>
      <t>2017/0802</t>
    </r>
  </si>
  <si>
    <r>
      <rPr>
        <sz val="11"/>
        <color theme="1"/>
        <rFont val="Calibri"/>
        <family val="2"/>
        <scheme val="minor"/>
      </rPr>
      <t>Ранђеловић Вељко</t>
    </r>
  </si>
  <si>
    <r>
      <rPr>
        <sz val="11"/>
        <color theme="1"/>
        <rFont val="Calibri"/>
        <family val="2"/>
        <scheme val="minor"/>
      </rPr>
      <t>2017/0803</t>
    </r>
  </si>
  <si>
    <r>
      <rPr>
        <sz val="11"/>
        <color theme="1"/>
        <rFont val="Calibri"/>
        <family val="2"/>
        <scheme val="minor"/>
      </rPr>
      <t>Стојановић Дина</t>
    </r>
  </si>
  <si>
    <r>
      <rPr>
        <sz val="11"/>
        <color theme="1"/>
        <rFont val="Calibri"/>
        <family val="2"/>
        <scheme val="minor"/>
      </rPr>
      <t>2017/0804</t>
    </r>
  </si>
  <si>
    <r>
      <rPr>
        <sz val="11"/>
        <color theme="1"/>
        <rFont val="Calibri"/>
        <family val="2"/>
        <scheme val="minor"/>
      </rPr>
      <t>Стојановић Тамара</t>
    </r>
  </si>
  <si>
    <r>
      <rPr>
        <sz val="11"/>
        <color theme="1"/>
        <rFont val="Calibri"/>
        <family val="2"/>
        <scheme val="minor"/>
      </rPr>
      <t>2017/0805</t>
    </r>
  </si>
  <si>
    <r>
      <rPr>
        <sz val="11"/>
        <color theme="1"/>
        <rFont val="Calibri"/>
        <family val="2"/>
        <scheme val="minor"/>
      </rPr>
      <t>Стојановић Нађа</t>
    </r>
  </si>
  <si>
    <r>
      <rPr>
        <sz val="11"/>
        <color theme="1"/>
        <rFont val="Calibri"/>
        <family val="2"/>
        <scheme val="minor"/>
      </rPr>
      <t>2017/0808</t>
    </r>
  </si>
  <si>
    <r>
      <rPr>
        <sz val="11"/>
        <color theme="1"/>
        <rFont val="Calibri"/>
        <family val="2"/>
        <scheme val="minor"/>
      </rPr>
      <t>Ђедовић Вук</t>
    </r>
  </si>
  <si>
    <r>
      <rPr>
        <sz val="11"/>
        <color theme="1"/>
        <rFont val="Calibri"/>
        <family val="2"/>
        <scheme val="minor"/>
      </rPr>
      <t>2017/0810</t>
    </r>
  </si>
  <si>
    <r>
      <rPr>
        <sz val="11"/>
        <color theme="1"/>
        <rFont val="Calibri"/>
        <family val="2"/>
        <scheme val="minor"/>
      </rPr>
      <t>Турунташ Марко</t>
    </r>
  </si>
  <si>
    <r>
      <rPr>
        <sz val="11"/>
        <color theme="1"/>
        <rFont val="Calibri"/>
        <family val="2"/>
        <scheme val="minor"/>
      </rPr>
      <t>2017/0813</t>
    </r>
  </si>
  <si>
    <r>
      <rPr>
        <sz val="11"/>
        <color theme="1"/>
        <rFont val="Calibri"/>
        <family val="2"/>
        <scheme val="minor"/>
      </rPr>
      <t>Шехалић Александар</t>
    </r>
  </si>
  <si>
    <r>
      <rPr>
        <sz val="11"/>
        <color theme="1"/>
        <rFont val="Calibri"/>
        <family val="2"/>
        <scheme val="minor"/>
      </rPr>
      <t>2017/0814</t>
    </r>
  </si>
  <si>
    <r>
      <rPr>
        <sz val="11"/>
        <color theme="1"/>
        <rFont val="Calibri"/>
        <family val="2"/>
        <scheme val="minor"/>
      </rPr>
      <t>Гегић Елеонора</t>
    </r>
  </si>
  <si>
    <r>
      <rPr>
        <sz val="11"/>
        <color theme="1"/>
        <rFont val="Calibri"/>
        <family val="2"/>
        <scheme val="minor"/>
      </rPr>
      <t>2017/0816</t>
    </r>
  </si>
  <si>
    <r>
      <rPr>
        <sz val="11"/>
        <color theme="1"/>
        <rFont val="Calibri"/>
        <family val="2"/>
        <scheme val="minor"/>
      </rPr>
      <t>Јовановић Јана</t>
    </r>
  </si>
  <si>
    <r>
      <rPr>
        <sz val="11"/>
        <color theme="1"/>
        <rFont val="Calibri"/>
        <family val="2"/>
        <scheme val="minor"/>
      </rPr>
      <t>2017/0819</t>
    </r>
  </si>
  <si>
    <r>
      <rPr>
        <sz val="11"/>
        <color theme="1"/>
        <rFont val="Calibri"/>
        <family val="2"/>
        <scheme val="minor"/>
      </rPr>
      <t>Севић Лазар</t>
    </r>
  </si>
  <si>
    <r>
      <rPr>
        <sz val="11"/>
        <color theme="1"/>
        <rFont val="Calibri"/>
        <family val="2"/>
        <scheme val="minor"/>
      </rPr>
      <t>2017/0820</t>
    </r>
  </si>
  <si>
    <r>
      <rPr>
        <sz val="11"/>
        <color theme="1"/>
        <rFont val="Calibri"/>
        <family val="2"/>
        <scheme val="minor"/>
      </rPr>
      <t>Милић Ивана</t>
    </r>
  </si>
  <si>
    <r>
      <rPr>
        <sz val="11"/>
        <color theme="1"/>
        <rFont val="Calibri"/>
        <family val="2"/>
        <scheme val="minor"/>
      </rPr>
      <t>2017/0823</t>
    </r>
  </si>
  <si>
    <r>
      <rPr>
        <sz val="11"/>
        <color theme="1"/>
        <rFont val="Calibri"/>
        <family val="2"/>
        <scheme val="minor"/>
      </rPr>
      <t>Гаврић Жељана</t>
    </r>
  </si>
  <si>
    <r>
      <rPr>
        <sz val="11"/>
        <color theme="1"/>
        <rFont val="Calibri"/>
        <family val="2"/>
        <scheme val="minor"/>
      </rPr>
      <t>2017/0824</t>
    </r>
  </si>
  <si>
    <r>
      <rPr>
        <sz val="11"/>
        <color theme="1"/>
        <rFont val="Calibri"/>
        <family val="2"/>
        <scheme val="minor"/>
      </rPr>
      <t>Танасијевић Милош</t>
    </r>
  </si>
  <si>
    <r>
      <rPr>
        <sz val="11"/>
        <color theme="1"/>
        <rFont val="Calibri"/>
        <family val="2"/>
        <scheme val="minor"/>
      </rPr>
      <t>2017/0828</t>
    </r>
  </si>
  <si>
    <r>
      <rPr>
        <sz val="11"/>
        <color theme="1"/>
        <rFont val="Calibri"/>
        <family val="2"/>
        <scheme val="minor"/>
      </rPr>
      <t>Брђанин Милош</t>
    </r>
  </si>
  <si>
    <r>
      <rPr>
        <sz val="11"/>
        <color theme="1"/>
        <rFont val="Calibri"/>
        <family val="2"/>
        <scheme val="minor"/>
      </rPr>
      <t>2017/0832</t>
    </r>
  </si>
  <si>
    <r>
      <rPr>
        <sz val="11"/>
        <color theme="1"/>
        <rFont val="Calibri"/>
        <family val="2"/>
        <scheme val="minor"/>
      </rPr>
      <t>Миловановић Елена</t>
    </r>
  </si>
  <si>
    <r>
      <rPr>
        <sz val="11"/>
        <color theme="1"/>
        <rFont val="Calibri"/>
        <family val="2"/>
        <scheme val="minor"/>
      </rPr>
      <t>2017/0901</t>
    </r>
  </si>
  <si>
    <r>
      <rPr>
        <sz val="11"/>
        <color theme="1"/>
        <rFont val="Calibri"/>
        <family val="2"/>
        <scheme val="minor"/>
      </rPr>
      <t>Костиев Виктор</t>
    </r>
  </si>
  <si>
    <r>
      <rPr>
        <sz val="11"/>
        <color theme="1"/>
        <rFont val="Calibri"/>
        <family val="2"/>
        <scheme val="minor"/>
      </rPr>
      <t>2017/1006</t>
    </r>
  </si>
  <si>
    <r>
      <rPr>
        <sz val="11"/>
        <color theme="1"/>
        <rFont val="Calibri"/>
        <family val="2"/>
        <scheme val="minor"/>
      </rPr>
      <t>Митровић Доротеја</t>
    </r>
  </si>
  <si>
    <r>
      <rPr>
        <sz val="11"/>
        <color theme="1"/>
        <rFont val="Calibri"/>
        <family val="2"/>
        <scheme val="minor"/>
      </rPr>
      <t>2017/1007</t>
    </r>
  </si>
  <si>
    <r>
      <rPr>
        <sz val="11"/>
        <color theme="1"/>
        <rFont val="Calibri"/>
        <family val="2"/>
        <scheme val="minor"/>
      </rPr>
      <t>Софронић Немања</t>
    </r>
  </si>
  <si>
    <r>
      <rPr>
        <sz val="11"/>
        <color theme="1"/>
        <rFont val="Calibri"/>
        <family val="2"/>
        <scheme val="minor"/>
      </rPr>
      <t>2017/1012</t>
    </r>
  </si>
  <si>
    <r>
      <rPr>
        <sz val="11"/>
        <color theme="1"/>
        <rFont val="Calibri"/>
        <family val="2"/>
        <scheme val="minor"/>
      </rPr>
      <t>Лазић Вања</t>
    </r>
  </si>
  <si>
    <r>
      <rPr>
        <sz val="11"/>
        <color theme="1"/>
        <rFont val="Calibri"/>
        <family val="2"/>
        <scheme val="minor"/>
      </rPr>
      <t>2017/1013</t>
    </r>
  </si>
  <si>
    <r>
      <rPr>
        <sz val="11"/>
        <color theme="1"/>
        <rFont val="Calibri"/>
        <family val="2"/>
        <scheme val="minor"/>
      </rPr>
      <t>Петровић Анђела</t>
    </r>
  </si>
  <si>
    <r>
      <rPr>
        <sz val="11"/>
        <color theme="1"/>
        <rFont val="Calibri"/>
        <family val="2"/>
        <scheme val="minor"/>
      </rPr>
      <t>2017/1015</t>
    </r>
  </si>
  <si>
    <r>
      <rPr>
        <sz val="11"/>
        <color theme="1"/>
        <rFont val="Calibri"/>
        <family val="2"/>
        <scheme val="minor"/>
      </rPr>
      <t>Глоговац Катарина</t>
    </r>
  </si>
  <si>
    <r>
      <rPr>
        <sz val="11"/>
        <color theme="1"/>
        <rFont val="Calibri"/>
        <family val="2"/>
        <scheme val="minor"/>
      </rPr>
      <t>2017/1020</t>
    </r>
  </si>
  <si>
    <r>
      <rPr>
        <sz val="11"/>
        <color theme="1"/>
        <rFont val="Calibri"/>
        <family val="2"/>
        <scheme val="minor"/>
      </rPr>
      <t>Васовић Милица</t>
    </r>
  </si>
  <si>
    <r>
      <rPr>
        <sz val="11"/>
        <color theme="1"/>
        <rFont val="Calibri"/>
        <family val="2"/>
        <scheme val="minor"/>
      </rPr>
      <t>2017/1068</t>
    </r>
  </si>
  <si>
    <r>
      <rPr>
        <sz val="11"/>
        <color theme="1"/>
        <rFont val="Calibri"/>
        <family val="2"/>
        <scheme val="minor"/>
      </rPr>
      <t>Прерадовић Јелена</t>
    </r>
  </si>
  <si>
    <r>
      <rPr>
        <sz val="11"/>
        <color theme="1"/>
        <rFont val="Calibri"/>
        <family val="2"/>
        <scheme val="minor"/>
      </rPr>
      <t>2018/1001</t>
    </r>
  </si>
  <si>
    <r>
      <rPr>
        <sz val="11"/>
        <color theme="1"/>
        <rFont val="Calibri"/>
        <family val="2"/>
        <scheme val="minor"/>
      </rPr>
      <t>Ђурић Алекса</t>
    </r>
  </si>
  <si>
    <r>
      <rPr>
        <sz val="11"/>
        <color theme="1"/>
        <rFont val="Calibri"/>
        <family val="2"/>
        <scheme val="minor"/>
      </rPr>
      <t>2018/1008</t>
    </r>
  </si>
  <si>
    <r>
      <rPr>
        <sz val="11"/>
        <color theme="1"/>
        <rFont val="Calibri"/>
        <family val="2"/>
        <scheme val="minor"/>
      </rPr>
      <t>Лукић Ивана</t>
    </r>
  </si>
  <si>
    <r>
      <rPr>
        <sz val="11"/>
        <color theme="1"/>
        <rFont val="Calibri"/>
        <family val="2"/>
        <scheme val="minor"/>
      </rPr>
      <t>2018/1061</t>
    </r>
  </si>
  <si>
    <r>
      <rPr>
        <sz val="11"/>
        <color theme="1"/>
        <rFont val="Calibri"/>
        <family val="2"/>
        <scheme val="minor"/>
      </rPr>
      <t>Поповић Никола</t>
    </r>
  </si>
  <si>
    <r>
      <rPr>
        <sz val="11"/>
        <color theme="1"/>
        <rFont val="Calibri"/>
        <family val="2"/>
        <scheme val="minor"/>
      </rPr>
      <t>2018/1062</t>
    </r>
  </si>
  <si>
    <r>
      <rPr>
        <sz val="11"/>
        <color theme="1"/>
        <rFont val="Calibri"/>
        <family val="2"/>
        <scheme val="minor"/>
      </rPr>
      <t>Матијашевић Неда</t>
    </r>
  </si>
  <si>
    <r>
      <rPr>
        <sz val="11"/>
        <color theme="1"/>
        <rFont val="Calibri"/>
        <family val="2"/>
        <scheme val="minor"/>
      </rPr>
      <t>2018/1063</t>
    </r>
  </si>
  <si>
    <r>
      <rPr>
        <sz val="11"/>
        <color theme="1"/>
        <rFont val="Calibri"/>
        <family val="2"/>
        <scheme val="minor"/>
      </rPr>
      <t>Костић Илија</t>
    </r>
  </si>
  <si>
    <r>
      <rPr>
        <sz val="11"/>
        <color theme="1"/>
        <rFont val="Calibri"/>
        <family val="2"/>
        <scheme val="minor"/>
      </rPr>
      <t>2018/1064</t>
    </r>
  </si>
  <si>
    <r>
      <rPr>
        <sz val="11"/>
        <color theme="1"/>
        <rFont val="Calibri"/>
        <family val="2"/>
        <scheme val="minor"/>
      </rPr>
      <t>Јокић Наталија</t>
    </r>
  </si>
  <si>
    <r>
      <rPr>
        <sz val="11"/>
        <color theme="1"/>
        <rFont val="Calibri"/>
        <family val="2"/>
        <scheme val="minor"/>
      </rPr>
      <t>2018/1065</t>
    </r>
  </si>
  <si>
    <r>
      <rPr>
        <sz val="11"/>
        <color theme="1"/>
        <rFont val="Calibri"/>
        <family val="2"/>
        <scheme val="minor"/>
      </rPr>
      <t>Анђелковић Стефан</t>
    </r>
  </si>
  <si>
    <r>
      <rPr>
        <sz val="11"/>
        <color theme="1"/>
        <rFont val="Calibri"/>
        <family val="2"/>
        <scheme val="minor"/>
      </rPr>
      <t>2018/1073</t>
    </r>
  </si>
  <si>
    <r>
      <rPr>
        <sz val="11"/>
        <color theme="1"/>
        <rFont val="Calibri"/>
        <family val="2"/>
        <scheme val="minor"/>
      </rPr>
      <t>Барјактаровић Нина</t>
    </r>
  </si>
  <si>
    <r>
      <rPr>
        <sz val="11"/>
        <color theme="1"/>
        <rFont val="Calibri"/>
        <family val="2"/>
        <scheme val="minor"/>
      </rPr>
      <t>2013/0032</t>
    </r>
  </si>
  <si>
    <r>
      <rPr>
        <sz val="11"/>
        <color theme="1"/>
        <rFont val="Calibri"/>
        <family val="2"/>
        <scheme val="minor"/>
      </rPr>
      <t>Николић Сара</t>
    </r>
  </si>
  <si>
    <r>
      <rPr>
        <sz val="11"/>
        <color theme="1"/>
        <rFont val="Calibri"/>
        <family val="2"/>
        <scheme val="minor"/>
      </rPr>
      <t>2014/0023</t>
    </r>
  </si>
  <si>
    <r>
      <rPr>
        <sz val="11"/>
        <color theme="1"/>
        <rFont val="Calibri"/>
        <family val="2"/>
        <scheme val="minor"/>
      </rPr>
      <t>Ранковић Лана</t>
    </r>
  </si>
  <si>
    <r>
      <rPr>
        <sz val="11"/>
        <color theme="1"/>
        <rFont val="Calibri"/>
        <family val="2"/>
        <scheme val="minor"/>
      </rPr>
      <t>2014/0024</t>
    </r>
  </si>
  <si>
    <r>
      <rPr>
        <sz val="11"/>
        <color theme="1"/>
        <rFont val="Calibri"/>
        <family val="2"/>
        <scheme val="minor"/>
      </rPr>
      <t>2014/0056</t>
    </r>
  </si>
  <si>
    <r>
      <rPr>
        <sz val="11"/>
        <color theme="1"/>
        <rFont val="Calibri"/>
        <family val="2"/>
        <scheme val="minor"/>
      </rPr>
      <t>Јовановић Анђела</t>
    </r>
  </si>
  <si>
    <r>
      <rPr>
        <sz val="11"/>
        <color theme="1"/>
        <rFont val="Calibri"/>
        <family val="2"/>
        <scheme val="minor"/>
      </rPr>
      <t>2014/0083</t>
    </r>
  </si>
  <si>
    <r>
      <rPr>
        <sz val="11"/>
        <color theme="1"/>
        <rFont val="Calibri"/>
        <family val="2"/>
        <scheme val="minor"/>
      </rPr>
      <t>Тешановић Кристина</t>
    </r>
  </si>
  <si>
    <r>
      <rPr>
        <sz val="11"/>
        <color theme="1"/>
        <rFont val="Calibri"/>
        <family val="2"/>
        <scheme val="minor"/>
      </rPr>
      <t>2014/0097</t>
    </r>
  </si>
  <si>
    <r>
      <rPr>
        <sz val="11"/>
        <color theme="1"/>
        <rFont val="Calibri"/>
        <family val="2"/>
        <scheme val="minor"/>
      </rPr>
      <t>Петровић Растко</t>
    </r>
  </si>
  <si>
    <r>
      <rPr>
        <sz val="11"/>
        <color theme="1"/>
        <rFont val="Calibri"/>
        <family val="2"/>
        <scheme val="minor"/>
      </rPr>
      <t>2014/0100</t>
    </r>
  </si>
  <si>
    <r>
      <rPr>
        <sz val="11"/>
        <color theme="1"/>
        <rFont val="Calibri"/>
        <family val="2"/>
        <scheme val="minor"/>
      </rPr>
      <t>Граховац Вукашин</t>
    </r>
  </si>
  <si>
    <r>
      <rPr>
        <sz val="11"/>
        <color theme="1"/>
        <rFont val="Calibri"/>
        <family val="2"/>
        <scheme val="minor"/>
      </rPr>
      <t>2014/0114</t>
    </r>
  </si>
  <si>
    <r>
      <rPr>
        <sz val="11"/>
        <color theme="1"/>
        <rFont val="Calibri"/>
        <family val="2"/>
        <scheme val="minor"/>
      </rPr>
      <t>Живаљевић Ивана</t>
    </r>
  </si>
  <si>
    <r>
      <rPr>
        <sz val="11"/>
        <color theme="1"/>
        <rFont val="Calibri"/>
        <family val="2"/>
        <scheme val="minor"/>
      </rPr>
      <t>2014/0125</t>
    </r>
  </si>
  <si>
    <r>
      <rPr>
        <sz val="11"/>
        <color theme="1"/>
        <rFont val="Calibri"/>
        <family val="2"/>
        <scheme val="minor"/>
      </rPr>
      <t>Дашић Александар</t>
    </r>
  </si>
  <si>
    <r>
      <rPr>
        <sz val="11"/>
        <color theme="1"/>
        <rFont val="Calibri"/>
        <family val="2"/>
        <scheme val="minor"/>
      </rPr>
      <t>2014/0132</t>
    </r>
  </si>
  <si>
    <r>
      <rPr>
        <sz val="11"/>
        <color theme="1"/>
        <rFont val="Calibri"/>
        <family val="2"/>
        <scheme val="minor"/>
      </rPr>
      <t>Голубовић Катарина</t>
    </r>
  </si>
  <si>
    <r>
      <rPr>
        <sz val="11"/>
        <color theme="1"/>
        <rFont val="Calibri"/>
        <family val="2"/>
        <scheme val="minor"/>
      </rPr>
      <t>2014/0133</t>
    </r>
  </si>
  <si>
    <r>
      <rPr>
        <sz val="11"/>
        <color theme="1"/>
        <rFont val="Calibri"/>
        <family val="2"/>
        <scheme val="minor"/>
      </rPr>
      <t>Рацковић Сара</t>
    </r>
  </si>
  <si>
    <r>
      <rPr>
        <sz val="11"/>
        <color theme="1"/>
        <rFont val="Calibri"/>
        <family val="2"/>
        <scheme val="minor"/>
      </rPr>
      <t>2014/0147</t>
    </r>
  </si>
  <si>
    <r>
      <rPr>
        <sz val="11"/>
        <color theme="1"/>
        <rFont val="Calibri"/>
        <family val="2"/>
        <scheme val="minor"/>
      </rPr>
      <t>Денчић Јована</t>
    </r>
  </si>
  <si>
    <r>
      <rPr>
        <sz val="11"/>
        <color theme="1"/>
        <rFont val="Calibri"/>
        <family val="2"/>
        <scheme val="minor"/>
      </rPr>
      <t>2014/0152</t>
    </r>
  </si>
  <si>
    <r>
      <rPr>
        <sz val="11"/>
        <color theme="1"/>
        <rFont val="Calibri"/>
        <family val="2"/>
        <scheme val="minor"/>
      </rPr>
      <t>Ликушић Бојана</t>
    </r>
  </si>
  <si>
    <r>
      <rPr>
        <sz val="11"/>
        <color theme="1"/>
        <rFont val="Calibri"/>
        <family val="2"/>
        <scheme val="minor"/>
      </rPr>
      <t>2014/0175</t>
    </r>
  </si>
  <si>
    <r>
      <rPr>
        <sz val="11"/>
        <color theme="1"/>
        <rFont val="Calibri"/>
        <family val="2"/>
        <scheme val="minor"/>
      </rPr>
      <t>Николић Ања</t>
    </r>
  </si>
  <si>
    <r>
      <rPr>
        <sz val="11"/>
        <color theme="1"/>
        <rFont val="Calibri"/>
        <family val="2"/>
        <scheme val="minor"/>
      </rPr>
      <t>2014/0182</t>
    </r>
  </si>
  <si>
    <r>
      <rPr>
        <sz val="11"/>
        <color theme="1"/>
        <rFont val="Calibri"/>
        <family val="2"/>
        <scheme val="minor"/>
      </rPr>
      <t>Несторовић Ђорђе</t>
    </r>
  </si>
  <si>
    <r>
      <rPr>
        <sz val="11"/>
        <color theme="1"/>
        <rFont val="Calibri"/>
        <family val="2"/>
        <scheme val="minor"/>
      </rPr>
      <t>2014/0185</t>
    </r>
  </si>
  <si>
    <r>
      <rPr>
        <sz val="11"/>
        <color theme="1"/>
        <rFont val="Calibri"/>
        <family val="2"/>
        <scheme val="minor"/>
      </rPr>
      <t>Миленковић Лазар</t>
    </r>
  </si>
  <si>
    <r>
      <rPr>
        <sz val="11"/>
        <color theme="1"/>
        <rFont val="Calibri"/>
        <family val="2"/>
        <scheme val="minor"/>
      </rPr>
      <t>2014/0186</t>
    </r>
  </si>
  <si>
    <r>
      <rPr>
        <sz val="11"/>
        <color theme="1"/>
        <rFont val="Calibri"/>
        <family val="2"/>
        <scheme val="minor"/>
      </rPr>
      <t>Милић Јована</t>
    </r>
  </si>
  <si>
    <r>
      <rPr>
        <sz val="11"/>
        <color theme="1"/>
        <rFont val="Calibri"/>
        <family val="2"/>
        <scheme val="minor"/>
      </rPr>
      <t>2014/0195</t>
    </r>
  </si>
  <si>
    <r>
      <rPr>
        <sz val="11"/>
        <color theme="1"/>
        <rFont val="Calibri"/>
        <family val="2"/>
        <scheme val="minor"/>
      </rPr>
      <t>Килибарда Стефан</t>
    </r>
  </si>
  <si>
    <r>
      <rPr>
        <sz val="11"/>
        <color theme="1"/>
        <rFont val="Calibri"/>
        <family val="2"/>
        <scheme val="minor"/>
      </rPr>
      <t>2014/0200</t>
    </r>
  </si>
  <si>
    <r>
      <rPr>
        <sz val="11"/>
        <color theme="1"/>
        <rFont val="Calibri"/>
        <family val="2"/>
        <scheme val="minor"/>
      </rPr>
      <t>Јоксимовић Петар</t>
    </r>
  </si>
  <si>
    <r>
      <rPr>
        <sz val="11"/>
        <color theme="1"/>
        <rFont val="Calibri"/>
        <family val="2"/>
        <scheme val="minor"/>
      </rPr>
      <t>2014/0204</t>
    </r>
  </si>
  <si>
    <r>
      <rPr>
        <sz val="11"/>
        <color theme="1"/>
        <rFont val="Calibri"/>
        <family val="2"/>
        <scheme val="minor"/>
      </rPr>
      <t>Манојловић Мила</t>
    </r>
  </si>
  <si>
    <r>
      <rPr>
        <sz val="11"/>
        <color theme="1"/>
        <rFont val="Calibri"/>
        <family val="2"/>
        <scheme val="minor"/>
      </rPr>
      <t>2014/0222</t>
    </r>
  </si>
  <si>
    <r>
      <rPr>
        <sz val="11"/>
        <color theme="1"/>
        <rFont val="Calibri"/>
        <family val="2"/>
        <scheme val="minor"/>
      </rPr>
      <t>Матић Срђан</t>
    </r>
  </si>
  <si>
    <r>
      <rPr>
        <sz val="11"/>
        <color theme="1"/>
        <rFont val="Calibri"/>
        <family val="2"/>
        <scheme val="minor"/>
      </rPr>
      <t>2014/0223</t>
    </r>
  </si>
  <si>
    <r>
      <rPr>
        <sz val="11"/>
        <color theme="1"/>
        <rFont val="Calibri"/>
        <family val="2"/>
        <scheme val="minor"/>
      </rPr>
      <t>Јевремовић Теодора</t>
    </r>
  </si>
  <si>
    <r>
      <rPr>
        <sz val="11"/>
        <color theme="1"/>
        <rFont val="Calibri"/>
        <family val="2"/>
        <scheme val="minor"/>
      </rPr>
      <t>2014/0224</t>
    </r>
  </si>
  <si>
    <r>
      <rPr>
        <sz val="11"/>
        <color theme="1"/>
        <rFont val="Calibri"/>
        <family val="2"/>
        <scheme val="minor"/>
      </rPr>
      <t>Чолић Александар</t>
    </r>
  </si>
  <si>
    <r>
      <rPr>
        <sz val="11"/>
        <color theme="1"/>
        <rFont val="Calibri"/>
        <family val="2"/>
        <scheme val="minor"/>
      </rPr>
      <t>2014/0228</t>
    </r>
  </si>
  <si>
    <r>
      <rPr>
        <sz val="11"/>
        <color theme="1"/>
        <rFont val="Calibri"/>
        <family val="2"/>
        <scheme val="minor"/>
      </rPr>
      <t>Кузмановић Лазар</t>
    </r>
  </si>
  <si>
    <r>
      <rPr>
        <sz val="11"/>
        <color theme="1"/>
        <rFont val="Calibri"/>
        <family val="2"/>
        <scheme val="minor"/>
      </rPr>
      <t>2014/0249</t>
    </r>
  </si>
  <si>
    <r>
      <rPr>
        <sz val="11"/>
        <color theme="1"/>
        <rFont val="Calibri"/>
        <family val="2"/>
        <scheme val="minor"/>
      </rPr>
      <t>Филић Милена</t>
    </r>
  </si>
  <si>
    <r>
      <rPr>
        <sz val="11"/>
        <color theme="1"/>
        <rFont val="Calibri"/>
        <family val="2"/>
        <scheme val="minor"/>
      </rPr>
      <t>2014/0253</t>
    </r>
  </si>
  <si>
    <r>
      <rPr>
        <sz val="11"/>
        <color theme="1"/>
        <rFont val="Calibri"/>
        <family val="2"/>
        <scheme val="minor"/>
      </rPr>
      <t>Шкиљевић Игор</t>
    </r>
  </si>
  <si>
    <r>
      <rPr>
        <sz val="11"/>
        <color theme="1"/>
        <rFont val="Calibri"/>
        <family val="2"/>
        <scheme val="minor"/>
      </rPr>
      <t>2014/0260</t>
    </r>
  </si>
  <si>
    <r>
      <rPr>
        <sz val="11"/>
        <color theme="1"/>
        <rFont val="Calibri"/>
        <family val="2"/>
        <scheme val="minor"/>
      </rPr>
      <t>Чаровић Бранислав</t>
    </r>
  </si>
  <si>
    <r>
      <rPr>
        <sz val="11"/>
        <color theme="1"/>
        <rFont val="Calibri"/>
        <family val="2"/>
        <scheme val="minor"/>
      </rPr>
      <t>2014/0357</t>
    </r>
  </si>
  <si>
    <r>
      <rPr>
        <sz val="11"/>
        <color theme="1"/>
        <rFont val="Calibri"/>
        <family val="2"/>
        <scheme val="minor"/>
      </rPr>
      <t>Глигоријевић Александра</t>
    </r>
  </si>
  <si>
    <r>
      <rPr>
        <sz val="11"/>
        <color theme="1"/>
        <rFont val="Calibri"/>
        <family val="2"/>
        <scheme val="minor"/>
      </rPr>
      <t>2014/0366</t>
    </r>
  </si>
  <si>
    <r>
      <rPr>
        <sz val="11"/>
        <color theme="1"/>
        <rFont val="Calibri"/>
        <family val="2"/>
        <scheme val="minor"/>
      </rPr>
      <t>Божовић Лука</t>
    </r>
  </si>
  <si>
    <r>
      <rPr>
        <sz val="11"/>
        <color theme="1"/>
        <rFont val="Calibri"/>
        <family val="2"/>
        <scheme val="minor"/>
      </rPr>
      <t>2014/0402</t>
    </r>
  </si>
  <si>
    <r>
      <rPr>
        <sz val="11"/>
        <color theme="1"/>
        <rFont val="Calibri"/>
        <family val="2"/>
        <scheme val="minor"/>
      </rPr>
      <t>Млађеновић Немања</t>
    </r>
  </si>
  <si>
    <r>
      <rPr>
        <sz val="11"/>
        <color theme="1"/>
        <rFont val="Calibri"/>
        <family val="2"/>
        <scheme val="minor"/>
      </rPr>
      <t>2014/0423</t>
    </r>
  </si>
  <si>
    <r>
      <rPr>
        <sz val="11"/>
        <color theme="1"/>
        <rFont val="Calibri"/>
        <family val="2"/>
        <scheme val="minor"/>
      </rPr>
      <t>Цветојевић Анђела</t>
    </r>
  </si>
  <si>
    <r>
      <rPr>
        <sz val="11"/>
        <color theme="1"/>
        <rFont val="Calibri"/>
        <family val="2"/>
        <scheme val="minor"/>
      </rPr>
      <t>2014/0425</t>
    </r>
  </si>
  <si>
    <r>
      <rPr>
        <sz val="11"/>
        <color theme="1"/>
        <rFont val="Calibri"/>
        <family val="2"/>
        <scheme val="minor"/>
      </rPr>
      <t>Леви Давид</t>
    </r>
  </si>
  <si>
    <r>
      <rPr>
        <sz val="11"/>
        <color theme="1"/>
        <rFont val="Calibri"/>
        <family val="2"/>
        <scheme val="minor"/>
      </rPr>
      <t>2014/0439</t>
    </r>
  </si>
  <si>
    <r>
      <rPr>
        <sz val="11"/>
        <color theme="1"/>
        <rFont val="Calibri"/>
        <family val="2"/>
        <scheme val="minor"/>
      </rPr>
      <t>Трајковић Владимир</t>
    </r>
  </si>
  <si>
    <r>
      <rPr>
        <sz val="11"/>
        <color theme="1"/>
        <rFont val="Calibri"/>
        <family val="2"/>
        <scheme val="minor"/>
      </rPr>
      <t>2014/0779</t>
    </r>
  </si>
  <si>
    <r>
      <rPr>
        <sz val="11"/>
        <color theme="1"/>
        <rFont val="Calibri"/>
        <family val="2"/>
        <scheme val="minor"/>
      </rPr>
      <t>Иконић Јелена</t>
    </r>
  </si>
  <si>
    <r>
      <rPr>
        <sz val="11"/>
        <color theme="1"/>
        <rFont val="Calibri"/>
        <family val="2"/>
        <scheme val="minor"/>
      </rPr>
      <t>2015/0001</t>
    </r>
  </si>
  <si>
    <r>
      <rPr>
        <sz val="11"/>
        <color theme="1"/>
        <rFont val="Calibri"/>
        <family val="2"/>
        <scheme val="minor"/>
      </rPr>
      <t>Жарковић Мила</t>
    </r>
  </si>
  <si>
    <r>
      <rPr>
        <sz val="11"/>
        <color theme="1"/>
        <rFont val="Calibri"/>
        <family val="2"/>
        <scheme val="minor"/>
      </rPr>
      <t>2015/0002</t>
    </r>
  </si>
  <si>
    <r>
      <rPr>
        <sz val="11"/>
        <color theme="1"/>
        <rFont val="Calibri"/>
        <family val="2"/>
        <scheme val="minor"/>
      </rPr>
      <t>Миловановић Сања</t>
    </r>
  </si>
  <si>
    <r>
      <rPr>
        <sz val="11"/>
        <color theme="1"/>
        <rFont val="Calibri"/>
        <family val="2"/>
        <scheme val="minor"/>
      </rPr>
      <t>2015/0003</t>
    </r>
  </si>
  <si>
    <r>
      <rPr>
        <sz val="11"/>
        <color theme="1"/>
        <rFont val="Calibri"/>
        <family val="2"/>
        <scheme val="minor"/>
      </rPr>
      <t>Пајић Христина</t>
    </r>
  </si>
  <si>
    <r>
      <rPr>
        <sz val="11"/>
        <color theme="1"/>
        <rFont val="Calibri"/>
        <family val="2"/>
        <scheme val="minor"/>
      </rPr>
      <t>2015/0004</t>
    </r>
  </si>
  <si>
    <r>
      <rPr>
        <sz val="11"/>
        <color theme="1"/>
        <rFont val="Calibri"/>
        <family val="2"/>
        <scheme val="minor"/>
      </rPr>
      <t>Крстић Александар</t>
    </r>
  </si>
  <si>
    <r>
      <rPr>
        <sz val="11"/>
        <color theme="1"/>
        <rFont val="Calibri"/>
        <family val="2"/>
        <scheme val="minor"/>
      </rPr>
      <t>2015/0007</t>
    </r>
  </si>
  <si>
    <r>
      <rPr>
        <sz val="11"/>
        <color theme="1"/>
        <rFont val="Calibri"/>
        <family val="2"/>
        <scheme val="minor"/>
      </rPr>
      <t>Конатаревић Анђелика</t>
    </r>
  </si>
  <si>
    <r>
      <rPr>
        <sz val="11"/>
        <color theme="1"/>
        <rFont val="Calibri"/>
        <family val="2"/>
        <scheme val="minor"/>
      </rPr>
      <t>2015/0008</t>
    </r>
  </si>
  <si>
    <r>
      <rPr>
        <sz val="11"/>
        <color theme="1"/>
        <rFont val="Calibri"/>
        <family val="2"/>
        <scheme val="minor"/>
      </rPr>
      <t>Дамљановић Дуња</t>
    </r>
  </si>
  <si>
    <r>
      <rPr>
        <sz val="11"/>
        <color theme="1"/>
        <rFont val="Calibri"/>
        <family val="2"/>
        <scheme val="minor"/>
      </rPr>
      <t>2015/0009</t>
    </r>
  </si>
  <si>
    <r>
      <rPr>
        <sz val="11"/>
        <color theme="1"/>
        <rFont val="Calibri"/>
        <family val="2"/>
        <scheme val="minor"/>
      </rPr>
      <t>Карајовић Милица</t>
    </r>
  </si>
  <si>
    <r>
      <rPr>
        <sz val="11"/>
        <color theme="1"/>
        <rFont val="Calibri"/>
        <family val="2"/>
        <scheme val="minor"/>
      </rPr>
      <t>2015/0012</t>
    </r>
  </si>
  <si>
    <r>
      <rPr>
        <sz val="11"/>
        <color theme="1"/>
        <rFont val="Calibri"/>
        <family val="2"/>
        <scheme val="minor"/>
      </rPr>
      <t>Кривокућа Катарина</t>
    </r>
  </si>
  <si>
    <r>
      <rPr>
        <sz val="11"/>
        <color theme="1"/>
        <rFont val="Calibri"/>
        <family val="2"/>
        <scheme val="minor"/>
      </rPr>
      <t>2015/0013</t>
    </r>
  </si>
  <si>
    <r>
      <rPr>
        <sz val="11"/>
        <color theme="1"/>
        <rFont val="Calibri"/>
        <family val="2"/>
        <scheme val="minor"/>
      </rPr>
      <t>Клобучар Николина</t>
    </r>
  </si>
  <si>
    <r>
      <rPr>
        <sz val="11"/>
        <color theme="1"/>
        <rFont val="Calibri"/>
        <family val="2"/>
        <scheme val="minor"/>
      </rPr>
      <t>2015/0014</t>
    </r>
  </si>
  <si>
    <r>
      <rPr>
        <sz val="11"/>
        <color theme="1"/>
        <rFont val="Calibri"/>
        <family val="2"/>
        <scheme val="minor"/>
      </rPr>
      <t>Ружић Душан</t>
    </r>
  </si>
  <si>
    <r>
      <rPr>
        <sz val="11"/>
        <color theme="1"/>
        <rFont val="Calibri"/>
        <family val="2"/>
        <scheme val="minor"/>
      </rPr>
      <t>2015/0015</t>
    </r>
  </si>
  <si>
    <r>
      <rPr>
        <sz val="11"/>
        <color theme="1"/>
        <rFont val="Calibri"/>
        <family val="2"/>
        <scheme val="minor"/>
      </rPr>
      <t>Голубовић Јелена</t>
    </r>
  </si>
  <si>
    <r>
      <rPr>
        <sz val="11"/>
        <color theme="1"/>
        <rFont val="Calibri"/>
        <family val="2"/>
        <scheme val="minor"/>
      </rPr>
      <t>2015/0016</t>
    </r>
  </si>
  <si>
    <r>
      <rPr>
        <sz val="11"/>
        <color theme="1"/>
        <rFont val="Calibri"/>
        <family val="2"/>
        <scheme val="minor"/>
      </rPr>
      <t>Тутуновић Јована</t>
    </r>
  </si>
  <si>
    <r>
      <rPr>
        <sz val="11"/>
        <color theme="1"/>
        <rFont val="Calibri"/>
        <family val="2"/>
        <scheme val="minor"/>
      </rPr>
      <t>2015/0017</t>
    </r>
  </si>
  <si>
    <r>
      <rPr>
        <sz val="11"/>
        <color theme="1"/>
        <rFont val="Calibri"/>
        <family val="2"/>
        <scheme val="minor"/>
      </rPr>
      <t>Стаменковић Маја</t>
    </r>
  </si>
  <si>
    <r>
      <rPr>
        <sz val="11"/>
        <color theme="1"/>
        <rFont val="Calibri"/>
        <family val="2"/>
        <scheme val="minor"/>
      </rPr>
      <t>2015/0018</t>
    </r>
  </si>
  <si>
    <r>
      <rPr>
        <sz val="11"/>
        <color theme="1"/>
        <rFont val="Calibri"/>
        <family val="2"/>
        <scheme val="minor"/>
      </rPr>
      <t>Станић Ивана</t>
    </r>
  </si>
  <si>
    <r>
      <rPr>
        <sz val="11"/>
        <color theme="1"/>
        <rFont val="Calibri"/>
        <family val="2"/>
        <scheme val="minor"/>
      </rPr>
      <t>2015/0019</t>
    </r>
  </si>
  <si>
    <r>
      <rPr>
        <sz val="11"/>
        <color theme="1"/>
        <rFont val="Calibri"/>
        <family val="2"/>
        <scheme val="minor"/>
      </rPr>
      <t>Леовац Бојан</t>
    </r>
  </si>
  <si>
    <r>
      <rPr>
        <sz val="11"/>
        <color theme="1"/>
        <rFont val="Calibri"/>
        <family val="2"/>
        <scheme val="minor"/>
      </rPr>
      <t>2015/0021</t>
    </r>
  </si>
  <si>
    <r>
      <rPr>
        <sz val="11"/>
        <color theme="1"/>
        <rFont val="Calibri"/>
        <family val="2"/>
        <scheme val="minor"/>
      </rPr>
      <t>Вуловић Предраг</t>
    </r>
  </si>
  <si>
    <r>
      <rPr>
        <sz val="11"/>
        <color theme="1"/>
        <rFont val="Calibri"/>
        <family val="2"/>
        <scheme val="minor"/>
      </rPr>
      <t>2015/0022</t>
    </r>
  </si>
  <si>
    <r>
      <rPr>
        <sz val="11"/>
        <color theme="1"/>
        <rFont val="Calibri"/>
        <family val="2"/>
        <scheme val="minor"/>
      </rPr>
      <t>Николић Ивона</t>
    </r>
  </si>
  <si>
    <r>
      <rPr>
        <sz val="11"/>
        <color theme="1"/>
        <rFont val="Calibri"/>
        <family val="2"/>
        <scheme val="minor"/>
      </rPr>
      <t>2015/0023</t>
    </r>
  </si>
  <si>
    <r>
      <rPr>
        <sz val="11"/>
        <color theme="1"/>
        <rFont val="Calibri"/>
        <family val="2"/>
        <scheme val="minor"/>
      </rPr>
      <t>Радаковић Нина</t>
    </r>
  </si>
  <si>
    <r>
      <rPr>
        <sz val="11"/>
        <color theme="1"/>
        <rFont val="Calibri"/>
        <family val="2"/>
        <scheme val="minor"/>
      </rPr>
      <t>2015/0024</t>
    </r>
  </si>
  <si>
    <r>
      <rPr>
        <sz val="11"/>
        <color theme="1"/>
        <rFont val="Calibri"/>
        <family val="2"/>
        <scheme val="minor"/>
      </rPr>
      <t>Ђурић Милица</t>
    </r>
  </si>
  <si>
    <r>
      <rPr>
        <sz val="11"/>
        <color theme="1"/>
        <rFont val="Calibri"/>
        <family val="2"/>
        <scheme val="minor"/>
      </rPr>
      <t>2015/0026</t>
    </r>
  </si>
  <si>
    <r>
      <rPr>
        <sz val="11"/>
        <color theme="1"/>
        <rFont val="Calibri"/>
        <family val="2"/>
        <scheme val="minor"/>
      </rPr>
      <t>Радомировић Бојана</t>
    </r>
  </si>
  <si>
    <r>
      <rPr>
        <sz val="11"/>
        <color theme="1"/>
        <rFont val="Calibri"/>
        <family val="2"/>
        <scheme val="minor"/>
      </rPr>
      <t>2015/0027</t>
    </r>
  </si>
  <si>
    <r>
      <rPr>
        <sz val="11"/>
        <color theme="1"/>
        <rFont val="Calibri"/>
        <family val="2"/>
        <scheme val="minor"/>
      </rPr>
      <t>Ђолић Лука</t>
    </r>
  </si>
  <si>
    <r>
      <rPr>
        <sz val="11"/>
        <color theme="1"/>
        <rFont val="Calibri"/>
        <family val="2"/>
        <scheme val="minor"/>
      </rPr>
      <t>2015/0028</t>
    </r>
  </si>
  <si>
    <r>
      <rPr>
        <sz val="11"/>
        <color theme="1"/>
        <rFont val="Calibri"/>
        <family val="2"/>
        <scheme val="minor"/>
      </rPr>
      <t>Војводић Стефан</t>
    </r>
  </si>
  <si>
    <r>
      <rPr>
        <sz val="11"/>
        <color theme="1"/>
        <rFont val="Calibri"/>
        <family val="2"/>
        <scheme val="minor"/>
      </rPr>
      <t>2015/0029</t>
    </r>
  </si>
  <si>
    <r>
      <rPr>
        <sz val="11"/>
        <color theme="1"/>
        <rFont val="Calibri"/>
        <family val="2"/>
        <scheme val="minor"/>
      </rPr>
      <t>Лазаревић Андреа</t>
    </r>
  </si>
  <si>
    <r>
      <rPr>
        <sz val="11"/>
        <color theme="1"/>
        <rFont val="Calibri"/>
        <family val="2"/>
        <scheme val="minor"/>
      </rPr>
      <t>2015/0030</t>
    </r>
  </si>
  <si>
    <r>
      <rPr>
        <sz val="11"/>
        <color theme="1"/>
        <rFont val="Calibri"/>
        <family val="2"/>
        <scheme val="minor"/>
      </rPr>
      <t>Вујовић Тијана</t>
    </r>
  </si>
  <si>
    <r>
      <rPr>
        <sz val="11"/>
        <color theme="1"/>
        <rFont val="Calibri"/>
        <family val="2"/>
        <scheme val="minor"/>
      </rPr>
      <t>2015/0031</t>
    </r>
  </si>
  <si>
    <r>
      <rPr>
        <sz val="11"/>
        <color theme="1"/>
        <rFont val="Calibri"/>
        <family val="2"/>
        <scheme val="minor"/>
      </rPr>
      <t>Коларевић Анђелка</t>
    </r>
  </si>
  <si>
    <r>
      <rPr>
        <sz val="11"/>
        <color theme="1"/>
        <rFont val="Calibri"/>
        <family val="2"/>
        <scheme val="minor"/>
      </rPr>
      <t>2015/0032</t>
    </r>
  </si>
  <si>
    <r>
      <rPr>
        <sz val="11"/>
        <color theme="1"/>
        <rFont val="Calibri"/>
        <family val="2"/>
        <scheme val="minor"/>
      </rPr>
      <t>Кужнер Денис</t>
    </r>
  </si>
  <si>
    <r>
      <rPr>
        <sz val="11"/>
        <color theme="1"/>
        <rFont val="Calibri"/>
        <family val="2"/>
        <scheme val="minor"/>
      </rPr>
      <t>2015/0033</t>
    </r>
  </si>
  <si>
    <r>
      <rPr>
        <sz val="11"/>
        <color theme="1"/>
        <rFont val="Calibri"/>
        <family val="2"/>
        <scheme val="minor"/>
      </rPr>
      <t>Егерић Филип</t>
    </r>
  </si>
  <si>
    <r>
      <rPr>
        <sz val="11"/>
        <color theme="1"/>
        <rFont val="Calibri"/>
        <family val="2"/>
        <scheme val="minor"/>
      </rPr>
      <t>2015/0034</t>
    </r>
  </si>
  <si>
    <r>
      <rPr>
        <sz val="11"/>
        <color theme="1"/>
        <rFont val="Calibri"/>
        <family val="2"/>
        <scheme val="minor"/>
      </rPr>
      <t>Станојевић Јелица</t>
    </r>
  </si>
  <si>
    <r>
      <rPr>
        <sz val="11"/>
        <color theme="1"/>
        <rFont val="Calibri"/>
        <family val="2"/>
        <scheme val="minor"/>
      </rPr>
      <t>2015/0035</t>
    </r>
  </si>
  <si>
    <r>
      <rPr>
        <sz val="11"/>
        <color theme="1"/>
        <rFont val="Calibri"/>
        <family val="2"/>
        <scheme val="minor"/>
      </rPr>
      <t>Томић Александра</t>
    </r>
  </si>
  <si>
    <r>
      <rPr>
        <sz val="11"/>
        <color theme="1"/>
        <rFont val="Calibri"/>
        <family val="2"/>
        <scheme val="minor"/>
      </rPr>
      <t>2015/0036</t>
    </r>
  </si>
  <si>
    <r>
      <rPr>
        <sz val="11"/>
        <color theme="1"/>
        <rFont val="Calibri"/>
        <family val="2"/>
        <scheme val="minor"/>
      </rPr>
      <t>Докић Милица</t>
    </r>
  </si>
  <si>
    <r>
      <rPr>
        <sz val="11"/>
        <color theme="1"/>
        <rFont val="Calibri"/>
        <family val="2"/>
        <scheme val="minor"/>
      </rPr>
      <t>2015/0037</t>
    </r>
  </si>
  <si>
    <r>
      <rPr>
        <sz val="11"/>
        <color theme="1"/>
        <rFont val="Calibri"/>
        <family val="2"/>
        <scheme val="minor"/>
      </rPr>
      <t>Рајак Игњат</t>
    </r>
  </si>
  <si>
    <r>
      <rPr>
        <sz val="11"/>
        <color theme="1"/>
        <rFont val="Calibri"/>
        <family val="2"/>
        <scheme val="minor"/>
      </rPr>
      <t>2015/0038</t>
    </r>
  </si>
  <si>
    <r>
      <rPr>
        <sz val="11"/>
        <color theme="1"/>
        <rFont val="Calibri"/>
        <family val="2"/>
        <scheme val="minor"/>
      </rPr>
      <t>Роглић Лидија</t>
    </r>
  </si>
  <si>
    <r>
      <rPr>
        <sz val="11"/>
        <color theme="1"/>
        <rFont val="Calibri"/>
        <family val="2"/>
        <scheme val="minor"/>
      </rPr>
      <t>2015/0039</t>
    </r>
  </si>
  <si>
    <r>
      <rPr>
        <sz val="11"/>
        <color theme="1"/>
        <rFont val="Calibri"/>
        <family val="2"/>
        <scheme val="minor"/>
      </rPr>
      <t>Невенић Тамара</t>
    </r>
  </si>
  <si>
    <r>
      <rPr>
        <sz val="11"/>
        <color theme="1"/>
        <rFont val="Calibri"/>
        <family val="2"/>
        <scheme val="minor"/>
      </rPr>
      <t>2015/0040</t>
    </r>
  </si>
  <si>
    <r>
      <rPr>
        <sz val="11"/>
        <color theme="1"/>
        <rFont val="Calibri"/>
        <family val="2"/>
        <scheme val="minor"/>
      </rPr>
      <t>Богдановић Милица</t>
    </r>
  </si>
  <si>
    <r>
      <rPr>
        <sz val="11"/>
        <color theme="1"/>
        <rFont val="Calibri"/>
        <family val="2"/>
        <scheme val="minor"/>
      </rPr>
      <t>2015/0041</t>
    </r>
  </si>
  <si>
    <r>
      <rPr>
        <sz val="11"/>
        <color theme="1"/>
        <rFont val="Calibri"/>
        <family val="2"/>
        <scheme val="minor"/>
      </rPr>
      <t>Шкембаревић Милица</t>
    </r>
  </si>
  <si>
    <r>
      <rPr>
        <sz val="11"/>
        <color theme="1"/>
        <rFont val="Calibri"/>
        <family val="2"/>
        <scheme val="minor"/>
      </rPr>
      <t>2015/0042</t>
    </r>
  </si>
  <si>
    <r>
      <rPr>
        <sz val="11"/>
        <color theme="1"/>
        <rFont val="Calibri"/>
        <family val="2"/>
        <scheme val="minor"/>
      </rPr>
      <t>Пејчић Јелена</t>
    </r>
  </si>
  <si>
    <r>
      <rPr>
        <sz val="11"/>
        <color theme="1"/>
        <rFont val="Calibri"/>
        <family val="2"/>
        <scheme val="minor"/>
      </rPr>
      <t>2015/0043</t>
    </r>
  </si>
  <si>
    <r>
      <rPr>
        <sz val="11"/>
        <color theme="1"/>
        <rFont val="Calibri"/>
        <family val="2"/>
        <scheme val="minor"/>
      </rPr>
      <t>Раковић Андријана</t>
    </r>
  </si>
  <si>
    <r>
      <rPr>
        <sz val="11"/>
        <color theme="1"/>
        <rFont val="Calibri"/>
        <family val="2"/>
        <scheme val="minor"/>
      </rPr>
      <t>2015/0044</t>
    </r>
  </si>
  <si>
    <r>
      <rPr>
        <sz val="11"/>
        <color theme="1"/>
        <rFont val="Calibri"/>
        <family val="2"/>
        <scheme val="minor"/>
      </rPr>
      <t>Јејић Олга</t>
    </r>
  </si>
  <si>
    <r>
      <rPr>
        <sz val="11"/>
        <color theme="1"/>
        <rFont val="Calibri"/>
        <family val="2"/>
        <scheme val="minor"/>
      </rPr>
      <t>2015/0045</t>
    </r>
  </si>
  <si>
    <r>
      <rPr>
        <sz val="11"/>
        <color theme="1"/>
        <rFont val="Calibri"/>
        <family val="2"/>
        <scheme val="minor"/>
      </rPr>
      <t>Филиповић Слађана</t>
    </r>
  </si>
  <si>
    <r>
      <rPr>
        <sz val="11"/>
        <color theme="1"/>
        <rFont val="Calibri"/>
        <family val="2"/>
        <scheme val="minor"/>
      </rPr>
      <t>2015/0046</t>
    </r>
  </si>
  <si>
    <r>
      <rPr>
        <sz val="11"/>
        <color theme="1"/>
        <rFont val="Calibri"/>
        <family val="2"/>
        <scheme val="minor"/>
      </rPr>
      <t>Кувељић Тодор</t>
    </r>
  </si>
  <si>
    <r>
      <rPr>
        <sz val="11"/>
        <color theme="1"/>
        <rFont val="Calibri"/>
        <family val="2"/>
        <scheme val="minor"/>
      </rPr>
      <t>2015/0047</t>
    </r>
  </si>
  <si>
    <r>
      <rPr>
        <sz val="11"/>
        <color theme="1"/>
        <rFont val="Calibri"/>
        <family val="2"/>
        <scheme val="minor"/>
      </rPr>
      <t>Милошевић Моника</t>
    </r>
  </si>
  <si>
    <r>
      <rPr>
        <sz val="11"/>
        <color theme="1"/>
        <rFont val="Calibri"/>
        <family val="2"/>
        <scheme val="minor"/>
      </rPr>
      <t>2015/0048</t>
    </r>
  </si>
  <si>
    <r>
      <rPr>
        <sz val="11"/>
        <color theme="1"/>
        <rFont val="Calibri"/>
        <family val="2"/>
        <scheme val="minor"/>
      </rPr>
      <t>Драгићевић Јелена</t>
    </r>
  </si>
  <si>
    <r>
      <rPr>
        <sz val="11"/>
        <color theme="1"/>
        <rFont val="Calibri"/>
        <family val="2"/>
        <scheme val="minor"/>
      </rPr>
      <t>2015/0049</t>
    </r>
  </si>
  <si>
    <r>
      <rPr>
        <sz val="11"/>
        <color theme="1"/>
        <rFont val="Calibri"/>
        <family val="2"/>
        <scheme val="minor"/>
      </rPr>
      <t>Јовић Кристина</t>
    </r>
  </si>
  <si>
    <r>
      <rPr>
        <sz val="11"/>
        <color theme="1"/>
        <rFont val="Calibri"/>
        <family val="2"/>
        <scheme val="minor"/>
      </rPr>
      <t>2015/0050</t>
    </r>
  </si>
  <si>
    <r>
      <rPr>
        <sz val="11"/>
        <color theme="1"/>
        <rFont val="Calibri"/>
        <family val="2"/>
        <scheme val="minor"/>
      </rPr>
      <t>Кнежевић Ана</t>
    </r>
  </si>
  <si>
    <r>
      <rPr>
        <sz val="11"/>
        <color theme="1"/>
        <rFont val="Calibri"/>
        <family val="2"/>
        <scheme val="minor"/>
      </rPr>
      <t>2015/0051</t>
    </r>
  </si>
  <si>
    <r>
      <rPr>
        <sz val="11"/>
        <color theme="1"/>
        <rFont val="Calibri"/>
        <family val="2"/>
        <scheme val="minor"/>
      </rPr>
      <t>Митровић Јована</t>
    </r>
  </si>
  <si>
    <r>
      <rPr>
        <sz val="11"/>
        <color theme="1"/>
        <rFont val="Calibri"/>
        <family val="2"/>
        <scheme val="minor"/>
      </rPr>
      <t>2015/0052</t>
    </r>
  </si>
  <si>
    <r>
      <rPr>
        <sz val="11"/>
        <color theme="1"/>
        <rFont val="Calibri"/>
        <family val="2"/>
        <scheme val="minor"/>
      </rPr>
      <t>Маројевић Иван</t>
    </r>
  </si>
  <si>
    <r>
      <rPr>
        <sz val="11"/>
        <color theme="1"/>
        <rFont val="Calibri"/>
        <family val="2"/>
        <scheme val="minor"/>
      </rPr>
      <t>2015/0053</t>
    </r>
  </si>
  <si>
    <r>
      <rPr>
        <sz val="11"/>
        <color theme="1"/>
        <rFont val="Calibri"/>
        <family val="2"/>
        <scheme val="minor"/>
      </rPr>
      <t>Никић Милош</t>
    </r>
  </si>
  <si>
    <r>
      <rPr>
        <sz val="11"/>
        <color theme="1"/>
        <rFont val="Calibri"/>
        <family val="2"/>
        <scheme val="minor"/>
      </rPr>
      <t>2015/0054</t>
    </r>
  </si>
  <si>
    <r>
      <rPr>
        <sz val="11"/>
        <color theme="1"/>
        <rFont val="Calibri"/>
        <family val="2"/>
        <scheme val="minor"/>
      </rPr>
      <t>Бундало Невена</t>
    </r>
  </si>
  <si>
    <r>
      <rPr>
        <sz val="11"/>
        <color theme="1"/>
        <rFont val="Calibri"/>
        <family val="2"/>
        <scheme val="minor"/>
      </rPr>
      <t>2015/0055</t>
    </r>
  </si>
  <si>
    <r>
      <rPr>
        <sz val="11"/>
        <color theme="1"/>
        <rFont val="Calibri"/>
        <family val="2"/>
        <scheme val="minor"/>
      </rPr>
      <t>Стојановић Милош</t>
    </r>
  </si>
  <si>
    <r>
      <rPr>
        <sz val="11"/>
        <color theme="1"/>
        <rFont val="Calibri"/>
        <family val="2"/>
        <scheme val="minor"/>
      </rPr>
      <t>2015/0056</t>
    </r>
  </si>
  <si>
    <r>
      <rPr>
        <sz val="11"/>
        <color theme="1"/>
        <rFont val="Calibri"/>
        <family val="2"/>
        <scheme val="minor"/>
      </rPr>
      <t>2015/0058</t>
    </r>
  </si>
  <si>
    <r>
      <rPr>
        <sz val="11"/>
        <color theme="1"/>
        <rFont val="Calibri"/>
        <family val="2"/>
        <scheme val="minor"/>
      </rPr>
      <t>Цветковић Марија</t>
    </r>
  </si>
  <si>
    <r>
      <rPr>
        <sz val="11"/>
        <color theme="1"/>
        <rFont val="Calibri"/>
        <family val="2"/>
        <scheme val="minor"/>
      </rPr>
      <t>2015/0059</t>
    </r>
  </si>
  <si>
    <r>
      <rPr>
        <sz val="11"/>
        <color theme="1"/>
        <rFont val="Calibri"/>
        <family val="2"/>
        <scheme val="minor"/>
      </rPr>
      <t>Костић Милош</t>
    </r>
  </si>
  <si>
    <r>
      <rPr>
        <sz val="11"/>
        <color theme="1"/>
        <rFont val="Calibri"/>
        <family val="2"/>
        <scheme val="minor"/>
      </rPr>
      <t>2015/0060</t>
    </r>
  </si>
  <si>
    <r>
      <rPr>
        <sz val="11"/>
        <color theme="1"/>
        <rFont val="Calibri"/>
        <family val="2"/>
        <scheme val="minor"/>
      </rPr>
      <t>Стојановић Виктор</t>
    </r>
  </si>
  <si>
    <r>
      <rPr>
        <sz val="11"/>
        <color theme="1"/>
        <rFont val="Calibri"/>
        <family val="2"/>
        <scheme val="minor"/>
      </rPr>
      <t>2015/0061</t>
    </r>
  </si>
  <si>
    <r>
      <rPr>
        <sz val="11"/>
        <color theme="1"/>
        <rFont val="Calibri"/>
        <family val="2"/>
        <scheme val="minor"/>
      </rPr>
      <t>Савић Ана</t>
    </r>
  </si>
  <si>
    <r>
      <rPr>
        <sz val="11"/>
        <color theme="1"/>
        <rFont val="Calibri"/>
        <family val="2"/>
        <scheme val="minor"/>
      </rPr>
      <t>2015/0062</t>
    </r>
  </si>
  <si>
    <r>
      <rPr>
        <sz val="11"/>
        <color theme="1"/>
        <rFont val="Calibri"/>
        <family val="2"/>
        <scheme val="minor"/>
      </rPr>
      <t>Ђорић Теодора</t>
    </r>
  </si>
  <si>
    <r>
      <rPr>
        <sz val="11"/>
        <color theme="1"/>
        <rFont val="Calibri"/>
        <family val="2"/>
        <scheme val="minor"/>
      </rPr>
      <t>2015/0063</t>
    </r>
  </si>
  <si>
    <r>
      <rPr>
        <sz val="11"/>
        <color theme="1"/>
        <rFont val="Calibri"/>
        <family val="2"/>
        <scheme val="minor"/>
      </rPr>
      <t>Стојановић Марко</t>
    </r>
  </si>
  <si>
    <r>
      <rPr>
        <sz val="11"/>
        <color theme="1"/>
        <rFont val="Calibri"/>
        <family val="2"/>
        <scheme val="minor"/>
      </rPr>
      <t>2015/0064</t>
    </r>
  </si>
  <si>
    <r>
      <rPr>
        <sz val="11"/>
        <color theme="1"/>
        <rFont val="Calibri"/>
        <family val="2"/>
        <scheme val="minor"/>
      </rPr>
      <t>Којанић Анђела</t>
    </r>
  </si>
  <si>
    <r>
      <rPr>
        <sz val="11"/>
        <color theme="1"/>
        <rFont val="Calibri"/>
        <family val="2"/>
        <scheme val="minor"/>
      </rPr>
      <t>2015/0065</t>
    </r>
  </si>
  <si>
    <r>
      <rPr>
        <sz val="11"/>
        <color theme="1"/>
        <rFont val="Calibri"/>
        <family val="2"/>
        <scheme val="minor"/>
      </rPr>
      <t>Стевановић Жарко</t>
    </r>
  </si>
  <si>
    <r>
      <rPr>
        <sz val="11"/>
        <color theme="1"/>
        <rFont val="Calibri"/>
        <family val="2"/>
        <scheme val="minor"/>
      </rPr>
      <t>2015/0066</t>
    </r>
  </si>
  <si>
    <r>
      <rPr>
        <sz val="11"/>
        <color theme="1"/>
        <rFont val="Calibri"/>
        <family val="2"/>
        <scheme val="minor"/>
      </rPr>
      <t>Триван Алекса</t>
    </r>
  </si>
  <si>
    <r>
      <rPr>
        <sz val="11"/>
        <color theme="1"/>
        <rFont val="Calibri"/>
        <family val="2"/>
        <scheme val="minor"/>
      </rPr>
      <t>2015/0067</t>
    </r>
  </si>
  <si>
    <r>
      <rPr>
        <sz val="11"/>
        <color theme="1"/>
        <rFont val="Calibri"/>
        <family val="2"/>
        <scheme val="minor"/>
      </rPr>
      <t>Дринић Николина</t>
    </r>
  </si>
  <si>
    <r>
      <rPr>
        <sz val="11"/>
        <color theme="1"/>
        <rFont val="Calibri"/>
        <family val="2"/>
        <scheme val="minor"/>
      </rPr>
      <t>2015/0068</t>
    </r>
  </si>
  <si>
    <r>
      <rPr>
        <sz val="11"/>
        <color theme="1"/>
        <rFont val="Calibri"/>
        <family val="2"/>
        <scheme val="minor"/>
      </rPr>
      <t>Стошић Неда</t>
    </r>
  </si>
  <si>
    <r>
      <rPr>
        <sz val="11"/>
        <color theme="1"/>
        <rFont val="Calibri"/>
        <family val="2"/>
        <scheme val="minor"/>
      </rPr>
      <t>2015/0069</t>
    </r>
  </si>
  <si>
    <r>
      <rPr>
        <sz val="11"/>
        <color theme="1"/>
        <rFont val="Calibri"/>
        <family val="2"/>
        <scheme val="minor"/>
      </rPr>
      <t>Мићић Јована</t>
    </r>
  </si>
  <si>
    <r>
      <rPr>
        <sz val="11"/>
        <color theme="1"/>
        <rFont val="Calibri"/>
        <family val="2"/>
        <scheme val="minor"/>
      </rPr>
      <t>2015/0070</t>
    </r>
  </si>
  <si>
    <r>
      <rPr>
        <sz val="11"/>
        <color theme="1"/>
        <rFont val="Calibri"/>
        <family val="2"/>
        <scheme val="minor"/>
      </rPr>
      <t>Јовановић Андријана</t>
    </r>
  </si>
  <si>
    <r>
      <rPr>
        <sz val="11"/>
        <color theme="1"/>
        <rFont val="Calibri"/>
        <family val="2"/>
        <scheme val="minor"/>
      </rPr>
      <t>2015/0071</t>
    </r>
  </si>
  <si>
    <r>
      <rPr>
        <sz val="11"/>
        <color theme="1"/>
        <rFont val="Calibri"/>
        <family val="2"/>
        <scheme val="minor"/>
      </rPr>
      <t>Чукић Никола</t>
    </r>
  </si>
  <si>
    <r>
      <rPr>
        <sz val="11"/>
        <color theme="1"/>
        <rFont val="Calibri"/>
        <family val="2"/>
        <scheme val="minor"/>
      </rPr>
      <t>2015/0073</t>
    </r>
  </si>
  <si>
    <r>
      <rPr>
        <sz val="11"/>
        <color theme="1"/>
        <rFont val="Calibri"/>
        <family val="2"/>
        <scheme val="minor"/>
      </rPr>
      <t>Јеринић Катарина</t>
    </r>
  </si>
  <si>
    <r>
      <rPr>
        <sz val="11"/>
        <color theme="1"/>
        <rFont val="Calibri"/>
        <family val="2"/>
        <scheme val="minor"/>
      </rPr>
      <t>2015/0074</t>
    </r>
  </si>
  <si>
    <r>
      <rPr>
        <sz val="11"/>
        <color theme="1"/>
        <rFont val="Calibri"/>
        <family val="2"/>
        <scheme val="minor"/>
      </rPr>
      <t>Јовичић Катарина</t>
    </r>
  </si>
  <si>
    <r>
      <rPr>
        <sz val="11"/>
        <color theme="1"/>
        <rFont val="Calibri"/>
        <family val="2"/>
        <scheme val="minor"/>
      </rPr>
      <t>2015/0077</t>
    </r>
  </si>
  <si>
    <r>
      <rPr>
        <sz val="11"/>
        <color theme="1"/>
        <rFont val="Calibri"/>
        <family val="2"/>
        <scheme val="minor"/>
      </rPr>
      <t>Хромин Тања</t>
    </r>
  </si>
  <si>
    <r>
      <rPr>
        <sz val="11"/>
        <color theme="1"/>
        <rFont val="Calibri"/>
        <family val="2"/>
        <scheme val="minor"/>
      </rPr>
      <t>2015/0078</t>
    </r>
  </si>
  <si>
    <r>
      <rPr>
        <sz val="11"/>
        <color theme="1"/>
        <rFont val="Calibri"/>
        <family val="2"/>
        <scheme val="minor"/>
      </rPr>
      <t>Цицварић Милан</t>
    </r>
  </si>
  <si>
    <r>
      <rPr>
        <sz val="11"/>
        <color theme="1"/>
        <rFont val="Calibri"/>
        <family val="2"/>
        <scheme val="minor"/>
      </rPr>
      <t>2015/0079</t>
    </r>
  </si>
  <si>
    <r>
      <rPr>
        <sz val="11"/>
        <color theme="1"/>
        <rFont val="Calibri"/>
        <family val="2"/>
        <scheme val="minor"/>
      </rPr>
      <t>Стошић Станислав</t>
    </r>
  </si>
  <si>
    <r>
      <rPr>
        <sz val="11"/>
        <color theme="1"/>
        <rFont val="Calibri"/>
        <family val="2"/>
        <scheme val="minor"/>
      </rPr>
      <t>2015/0080</t>
    </r>
  </si>
  <si>
    <r>
      <rPr>
        <sz val="11"/>
        <color theme="1"/>
        <rFont val="Calibri"/>
        <family val="2"/>
        <scheme val="minor"/>
      </rPr>
      <t>Голубовић Ана</t>
    </r>
  </si>
  <si>
    <r>
      <rPr>
        <sz val="11"/>
        <color theme="1"/>
        <rFont val="Calibri"/>
        <family val="2"/>
        <scheme val="minor"/>
      </rPr>
      <t>2015/0081</t>
    </r>
  </si>
  <si>
    <r>
      <rPr>
        <sz val="11"/>
        <color theme="1"/>
        <rFont val="Calibri"/>
        <family val="2"/>
        <scheme val="minor"/>
      </rPr>
      <t>Максимовић Александра</t>
    </r>
  </si>
  <si>
    <r>
      <rPr>
        <sz val="11"/>
        <color theme="1"/>
        <rFont val="Calibri"/>
        <family val="2"/>
        <scheme val="minor"/>
      </rPr>
      <t>2015/0082</t>
    </r>
  </si>
  <si>
    <r>
      <rPr>
        <sz val="11"/>
        <color theme="1"/>
        <rFont val="Calibri"/>
        <family val="2"/>
        <scheme val="minor"/>
      </rPr>
      <t>Вукомановић Тијана</t>
    </r>
  </si>
  <si>
    <r>
      <rPr>
        <sz val="11"/>
        <color theme="1"/>
        <rFont val="Calibri"/>
        <family val="2"/>
        <scheme val="minor"/>
      </rPr>
      <t>2015/0083</t>
    </r>
  </si>
  <si>
    <r>
      <rPr>
        <sz val="11"/>
        <color theme="1"/>
        <rFont val="Calibri"/>
        <family val="2"/>
        <scheme val="minor"/>
      </rPr>
      <t>Васиљевић Невена</t>
    </r>
  </si>
  <si>
    <r>
      <rPr>
        <sz val="11"/>
        <color theme="1"/>
        <rFont val="Calibri"/>
        <family val="2"/>
        <scheme val="minor"/>
      </rPr>
      <t>2015/0084</t>
    </r>
  </si>
  <si>
    <r>
      <rPr>
        <sz val="11"/>
        <color theme="1"/>
        <rFont val="Calibri"/>
        <family val="2"/>
        <scheme val="minor"/>
      </rPr>
      <t>Ђуровић Ања</t>
    </r>
  </si>
  <si>
    <r>
      <rPr>
        <sz val="11"/>
        <color theme="1"/>
        <rFont val="Calibri"/>
        <family val="2"/>
        <scheme val="minor"/>
      </rPr>
      <t>2015/0086</t>
    </r>
  </si>
  <si>
    <r>
      <rPr>
        <sz val="11"/>
        <color theme="1"/>
        <rFont val="Calibri"/>
        <family val="2"/>
        <scheme val="minor"/>
      </rPr>
      <t>Хинић Тијана</t>
    </r>
  </si>
  <si>
    <r>
      <rPr>
        <sz val="11"/>
        <color theme="1"/>
        <rFont val="Calibri"/>
        <family val="2"/>
        <scheme val="minor"/>
      </rPr>
      <t>2015/0087</t>
    </r>
  </si>
  <si>
    <r>
      <rPr>
        <sz val="11"/>
        <color theme="1"/>
        <rFont val="Calibri"/>
        <family val="2"/>
        <scheme val="minor"/>
      </rPr>
      <t>Чоловић Ана</t>
    </r>
  </si>
  <si>
    <r>
      <rPr>
        <sz val="11"/>
        <color theme="1"/>
        <rFont val="Calibri"/>
        <family val="2"/>
        <scheme val="minor"/>
      </rPr>
      <t>2015/0088</t>
    </r>
  </si>
  <si>
    <r>
      <rPr>
        <sz val="11"/>
        <color theme="1"/>
        <rFont val="Calibri"/>
        <family val="2"/>
        <scheme val="minor"/>
      </rPr>
      <t>Јованчевић Исидора</t>
    </r>
  </si>
  <si>
    <r>
      <rPr>
        <sz val="11"/>
        <color theme="1"/>
        <rFont val="Calibri"/>
        <family val="2"/>
        <scheme val="minor"/>
      </rPr>
      <t>2015/0089</t>
    </r>
  </si>
  <si>
    <r>
      <rPr>
        <sz val="11"/>
        <color theme="1"/>
        <rFont val="Calibri"/>
        <family val="2"/>
        <scheme val="minor"/>
      </rPr>
      <t>Бојовић Љубица</t>
    </r>
  </si>
  <si>
    <r>
      <rPr>
        <sz val="11"/>
        <color theme="1"/>
        <rFont val="Calibri"/>
        <family val="2"/>
        <scheme val="minor"/>
      </rPr>
      <t>2015/0091</t>
    </r>
  </si>
  <si>
    <r>
      <rPr>
        <sz val="11"/>
        <color theme="1"/>
        <rFont val="Calibri"/>
        <family val="2"/>
        <scheme val="minor"/>
      </rPr>
      <t>Ракић Александра</t>
    </r>
  </si>
  <si>
    <r>
      <rPr>
        <sz val="11"/>
        <color theme="1"/>
        <rFont val="Calibri"/>
        <family val="2"/>
        <scheme val="minor"/>
      </rPr>
      <t>2015/0092</t>
    </r>
  </si>
  <si>
    <r>
      <rPr>
        <sz val="11"/>
        <color theme="1"/>
        <rFont val="Calibri"/>
        <family val="2"/>
        <scheme val="minor"/>
      </rPr>
      <t>Жилић Александар</t>
    </r>
  </si>
  <si>
    <r>
      <rPr>
        <sz val="11"/>
        <color theme="1"/>
        <rFont val="Calibri"/>
        <family val="2"/>
        <scheme val="minor"/>
      </rPr>
      <t>2015/0093</t>
    </r>
  </si>
  <si>
    <r>
      <rPr>
        <sz val="11"/>
        <color theme="1"/>
        <rFont val="Calibri"/>
        <family val="2"/>
        <scheme val="minor"/>
      </rPr>
      <t>Јеремић Петар</t>
    </r>
  </si>
  <si>
    <r>
      <rPr>
        <sz val="11"/>
        <color theme="1"/>
        <rFont val="Calibri"/>
        <family val="2"/>
        <scheme val="minor"/>
      </rPr>
      <t>2015/0094</t>
    </r>
  </si>
  <si>
    <r>
      <rPr>
        <sz val="11"/>
        <color theme="1"/>
        <rFont val="Calibri"/>
        <family val="2"/>
        <scheme val="minor"/>
      </rPr>
      <t>Мијалковић Јована</t>
    </r>
  </si>
  <si>
    <r>
      <rPr>
        <sz val="11"/>
        <color theme="1"/>
        <rFont val="Calibri"/>
        <family val="2"/>
        <scheme val="minor"/>
      </rPr>
      <t>2015/0096</t>
    </r>
  </si>
  <si>
    <r>
      <rPr>
        <sz val="11"/>
        <color theme="1"/>
        <rFont val="Calibri"/>
        <family val="2"/>
        <scheme val="minor"/>
      </rPr>
      <t>Лазић Јована</t>
    </r>
  </si>
  <si>
    <r>
      <rPr>
        <sz val="11"/>
        <color theme="1"/>
        <rFont val="Calibri"/>
        <family val="2"/>
        <scheme val="minor"/>
      </rPr>
      <t>2015/0097</t>
    </r>
  </si>
  <si>
    <r>
      <rPr>
        <sz val="11"/>
        <color theme="1"/>
        <rFont val="Calibri"/>
        <family val="2"/>
        <scheme val="minor"/>
      </rPr>
      <t>Стојковић Миљана</t>
    </r>
  </si>
  <si>
    <r>
      <rPr>
        <sz val="11"/>
        <color theme="1"/>
        <rFont val="Calibri"/>
        <family val="2"/>
        <scheme val="minor"/>
      </rPr>
      <t>2015/0098</t>
    </r>
  </si>
  <si>
    <r>
      <rPr>
        <sz val="11"/>
        <color theme="1"/>
        <rFont val="Calibri"/>
        <family val="2"/>
        <scheme val="minor"/>
      </rPr>
      <t>Крстовић Стефан</t>
    </r>
  </si>
  <si>
    <r>
      <rPr>
        <sz val="11"/>
        <color theme="1"/>
        <rFont val="Calibri"/>
        <family val="2"/>
        <scheme val="minor"/>
      </rPr>
      <t>2015/0099</t>
    </r>
  </si>
  <si>
    <r>
      <rPr>
        <sz val="11"/>
        <color theme="1"/>
        <rFont val="Calibri"/>
        <family val="2"/>
        <scheme val="minor"/>
      </rPr>
      <t>Трмчић Ђорђе</t>
    </r>
  </si>
  <si>
    <r>
      <rPr>
        <sz val="11"/>
        <color theme="1"/>
        <rFont val="Calibri"/>
        <family val="2"/>
        <scheme val="minor"/>
      </rPr>
      <t>2015/0101</t>
    </r>
  </si>
  <si>
    <r>
      <rPr>
        <sz val="11"/>
        <color theme="1"/>
        <rFont val="Calibri"/>
        <family val="2"/>
        <scheme val="minor"/>
      </rPr>
      <t>Митровић Оливера</t>
    </r>
  </si>
  <si>
    <r>
      <rPr>
        <sz val="11"/>
        <color theme="1"/>
        <rFont val="Calibri"/>
        <family val="2"/>
        <scheme val="minor"/>
      </rPr>
      <t>2015/0104</t>
    </r>
  </si>
  <si>
    <r>
      <rPr>
        <sz val="11"/>
        <color theme="1"/>
        <rFont val="Calibri"/>
        <family val="2"/>
        <scheme val="minor"/>
      </rPr>
      <t>Ристић Јован</t>
    </r>
  </si>
  <si>
    <r>
      <rPr>
        <sz val="11"/>
        <color theme="1"/>
        <rFont val="Calibri"/>
        <family val="2"/>
        <scheme val="minor"/>
      </rPr>
      <t>2015/0106</t>
    </r>
  </si>
  <si>
    <r>
      <rPr>
        <sz val="11"/>
        <color theme="1"/>
        <rFont val="Calibri"/>
        <family val="2"/>
        <scheme val="minor"/>
      </rPr>
      <t>Филиповић Исидора</t>
    </r>
  </si>
  <si>
    <r>
      <rPr>
        <sz val="11"/>
        <color theme="1"/>
        <rFont val="Calibri"/>
        <family val="2"/>
        <scheme val="minor"/>
      </rPr>
      <t>2015/0108</t>
    </r>
  </si>
  <si>
    <r>
      <rPr>
        <sz val="11"/>
        <color theme="1"/>
        <rFont val="Calibri"/>
        <family val="2"/>
        <scheme val="minor"/>
      </rPr>
      <t>Веселиновић Никола</t>
    </r>
  </si>
  <si>
    <r>
      <rPr>
        <sz val="11"/>
        <color theme="1"/>
        <rFont val="Calibri"/>
        <family val="2"/>
        <scheme val="minor"/>
      </rPr>
      <t>2015/0109</t>
    </r>
  </si>
  <si>
    <r>
      <rPr>
        <sz val="11"/>
        <color theme="1"/>
        <rFont val="Calibri"/>
        <family val="2"/>
        <scheme val="minor"/>
      </rPr>
      <t>Јокић Никола</t>
    </r>
  </si>
  <si>
    <r>
      <rPr>
        <sz val="11"/>
        <color theme="1"/>
        <rFont val="Calibri"/>
        <family val="2"/>
        <scheme val="minor"/>
      </rPr>
      <t>2015/0110</t>
    </r>
  </si>
  <si>
    <r>
      <rPr>
        <sz val="11"/>
        <color theme="1"/>
        <rFont val="Calibri"/>
        <family val="2"/>
        <scheme val="minor"/>
      </rPr>
      <t>Тодоровић Срђан</t>
    </r>
  </si>
  <si>
    <r>
      <rPr>
        <sz val="11"/>
        <color theme="1"/>
        <rFont val="Calibri"/>
        <family val="2"/>
        <scheme val="minor"/>
      </rPr>
      <t>2015/0112</t>
    </r>
  </si>
  <si>
    <r>
      <rPr>
        <sz val="11"/>
        <color theme="1"/>
        <rFont val="Calibri"/>
        <family val="2"/>
        <scheme val="minor"/>
      </rPr>
      <t>2015/0113</t>
    </r>
  </si>
  <si>
    <r>
      <rPr>
        <sz val="11"/>
        <color theme="1"/>
        <rFont val="Calibri"/>
        <family val="2"/>
        <scheme val="minor"/>
      </rPr>
      <t>Ваљаревић Милица</t>
    </r>
  </si>
  <si>
    <r>
      <rPr>
        <sz val="11"/>
        <color theme="1"/>
        <rFont val="Calibri"/>
        <family val="2"/>
        <scheme val="minor"/>
      </rPr>
      <t>2015/0114</t>
    </r>
  </si>
  <si>
    <r>
      <rPr>
        <sz val="11"/>
        <color theme="1"/>
        <rFont val="Calibri"/>
        <family val="2"/>
        <scheme val="minor"/>
      </rPr>
      <t>Поповић Јелена</t>
    </r>
  </si>
  <si>
    <r>
      <rPr>
        <sz val="11"/>
        <color theme="1"/>
        <rFont val="Calibri"/>
        <family val="2"/>
        <scheme val="minor"/>
      </rPr>
      <t>2015/0115</t>
    </r>
  </si>
  <si>
    <r>
      <rPr>
        <sz val="11"/>
        <color theme="1"/>
        <rFont val="Calibri"/>
        <family val="2"/>
        <scheme val="minor"/>
      </rPr>
      <t>Гошић Бојана</t>
    </r>
  </si>
  <si>
    <r>
      <rPr>
        <sz val="11"/>
        <color theme="1"/>
        <rFont val="Calibri"/>
        <family val="2"/>
        <scheme val="minor"/>
      </rPr>
      <t>2015/0116</t>
    </r>
  </si>
  <si>
    <r>
      <rPr>
        <sz val="11"/>
        <color theme="1"/>
        <rFont val="Calibri"/>
        <family val="2"/>
        <scheme val="minor"/>
      </rPr>
      <t>Томић Тамара</t>
    </r>
  </si>
  <si>
    <r>
      <rPr>
        <sz val="11"/>
        <color theme="1"/>
        <rFont val="Calibri"/>
        <family val="2"/>
        <scheme val="minor"/>
      </rPr>
      <t>2015/0117</t>
    </r>
  </si>
  <si>
    <r>
      <rPr>
        <sz val="11"/>
        <color theme="1"/>
        <rFont val="Calibri"/>
        <family val="2"/>
        <scheme val="minor"/>
      </rPr>
      <t>Радивојевић Јана</t>
    </r>
  </si>
  <si>
    <r>
      <rPr>
        <sz val="11"/>
        <color theme="1"/>
        <rFont val="Calibri"/>
        <family val="2"/>
        <scheme val="minor"/>
      </rPr>
      <t>2015/0118</t>
    </r>
  </si>
  <si>
    <r>
      <rPr>
        <sz val="11"/>
        <color theme="1"/>
        <rFont val="Calibri"/>
        <family val="2"/>
        <scheme val="minor"/>
      </rPr>
      <t>Стојковић Никола</t>
    </r>
  </si>
  <si>
    <r>
      <rPr>
        <sz val="11"/>
        <color theme="1"/>
        <rFont val="Calibri"/>
        <family val="2"/>
        <scheme val="minor"/>
      </rPr>
      <t>2015/0119</t>
    </r>
  </si>
  <si>
    <r>
      <rPr>
        <sz val="11"/>
        <color theme="1"/>
        <rFont val="Calibri"/>
        <family val="2"/>
        <scheme val="minor"/>
      </rPr>
      <t>Стојковић Јасмина</t>
    </r>
  </si>
  <si>
    <r>
      <rPr>
        <sz val="11"/>
        <color theme="1"/>
        <rFont val="Calibri"/>
        <family val="2"/>
        <scheme val="minor"/>
      </rPr>
      <t>2015/0121</t>
    </r>
  </si>
  <si>
    <r>
      <rPr>
        <sz val="11"/>
        <color theme="1"/>
        <rFont val="Calibri"/>
        <family val="2"/>
        <scheme val="minor"/>
      </rPr>
      <t>Чикаревић Стефан</t>
    </r>
  </si>
  <si>
    <r>
      <rPr>
        <sz val="11"/>
        <color theme="1"/>
        <rFont val="Calibri"/>
        <family val="2"/>
        <scheme val="minor"/>
      </rPr>
      <t>2015/0122</t>
    </r>
  </si>
  <si>
    <r>
      <rPr>
        <sz val="11"/>
        <color theme="1"/>
        <rFont val="Calibri"/>
        <family val="2"/>
        <scheme val="minor"/>
      </rPr>
      <t>Бијелић Сара</t>
    </r>
  </si>
  <si>
    <r>
      <rPr>
        <sz val="11"/>
        <color theme="1"/>
        <rFont val="Calibri"/>
        <family val="2"/>
        <scheme val="minor"/>
      </rPr>
      <t>2015/0123</t>
    </r>
  </si>
  <si>
    <r>
      <rPr>
        <sz val="11"/>
        <color theme="1"/>
        <rFont val="Calibri"/>
        <family val="2"/>
        <scheme val="minor"/>
      </rPr>
      <t>Пилчевић Владимир</t>
    </r>
  </si>
  <si>
    <r>
      <rPr>
        <sz val="11"/>
        <color theme="1"/>
        <rFont val="Calibri"/>
        <family val="2"/>
        <scheme val="minor"/>
      </rPr>
      <t>2015/0124</t>
    </r>
  </si>
  <si>
    <r>
      <rPr>
        <sz val="11"/>
        <color theme="1"/>
        <rFont val="Calibri"/>
        <family val="2"/>
        <scheme val="minor"/>
      </rPr>
      <t>Ђурић Драгољуб</t>
    </r>
  </si>
  <si>
    <r>
      <rPr>
        <sz val="11"/>
        <color theme="1"/>
        <rFont val="Calibri"/>
        <family val="2"/>
        <scheme val="minor"/>
      </rPr>
      <t>2015/0125</t>
    </r>
  </si>
  <si>
    <r>
      <rPr>
        <sz val="11"/>
        <color theme="1"/>
        <rFont val="Calibri"/>
        <family val="2"/>
        <scheme val="minor"/>
      </rPr>
      <t>2015/0126</t>
    </r>
  </si>
  <si>
    <r>
      <rPr>
        <sz val="11"/>
        <color theme="1"/>
        <rFont val="Calibri"/>
        <family val="2"/>
        <scheme val="minor"/>
      </rPr>
      <t>Нинковић Тијана</t>
    </r>
  </si>
  <si>
    <r>
      <rPr>
        <sz val="11"/>
        <color theme="1"/>
        <rFont val="Calibri"/>
        <family val="2"/>
        <scheme val="minor"/>
      </rPr>
      <t>2015/0127</t>
    </r>
  </si>
  <si>
    <r>
      <rPr>
        <sz val="11"/>
        <color theme="1"/>
        <rFont val="Calibri"/>
        <family val="2"/>
        <scheme val="minor"/>
      </rPr>
      <t>Исаков Анастасија-Барбара</t>
    </r>
  </si>
  <si>
    <r>
      <rPr>
        <sz val="11"/>
        <color theme="1"/>
        <rFont val="Calibri"/>
        <family val="2"/>
        <scheme val="minor"/>
      </rPr>
      <t>2015/0130</t>
    </r>
  </si>
  <si>
    <r>
      <rPr>
        <sz val="11"/>
        <color theme="1"/>
        <rFont val="Calibri"/>
        <family val="2"/>
        <scheme val="minor"/>
      </rPr>
      <t>Живковић Никола</t>
    </r>
  </si>
  <si>
    <r>
      <rPr>
        <sz val="11"/>
        <color theme="1"/>
        <rFont val="Calibri"/>
        <family val="2"/>
        <scheme val="minor"/>
      </rPr>
      <t>2015/0131</t>
    </r>
  </si>
  <si>
    <r>
      <rPr>
        <sz val="11"/>
        <color theme="1"/>
        <rFont val="Calibri"/>
        <family val="2"/>
        <scheme val="minor"/>
      </rPr>
      <t>2015/0133</t>
    </r>
  </si>
  <si>
    <r>
      <rPr>
        <sz val="11"/>
        <color theme="1"/>
        <rFont val="Calibri"/>
        <family val="2"/>
        <scheme val="minor"/>
      </rPr>
      <t>Васић Душан</t>
    </r>
  </si>
  <si>
    <r>
      <rPr>
        <sz val="11"/>
        <color theme="1"/>
        <rFont val="Calibri"/>
        <family val="2"/>
        <scheme val="minor"/>
      </rPr>
      <t>2015/0134</t>
    </r>
  </si>
  <si>
    <r>
      <rPr>
        <sz val="11"/>
        <color theme="1"/>
        <rFont val="Calibri"/>
        <family val="2"/>
        <scheme val="minor"/>
      </rPr>
      <t>Мосић Сања</t>
    </r>
  </si>
  <si>
    <r>
      <rPr>
        <sz val="11"/>
        <color theme="1"/>
        <rFont val="Calibri"/>
        <family val="2"/>
        <scheme val="minor"/>
      </rPr>
      <t>2015/0135</t>
    </r>
  </si>
  <si>
    <r>
      <rPr>
        <sz val="11"/>
        <color theme="1"/>
        <rFont val="Calibri"/>
        <family val="2"/>
        <scheme val="minor"/>
      </rPr>
      <t>Јанковић Милица</t>
    </r>
  </si>
  <si>
    <r>
      <rPr>
        <sz val="11"/>
        <color theme="1"/>
        <rFont val="Calibri"/>
        <family val="2"/>
        <scheme val="minor"/>
      </rPr>
      <t>2015/0137</t>
    </r>
  </si>
  <si>
    <r>
      <rPr>
        <sz val="11"/>
        <color theme="1"/>
        <rFont val="Calibri"/>
        <family val="2"/>
        <scheme val="minor"/>
      </rPr>
      <t>Ђуровић Димитрије</t>
    </r>
  </si>
  <si>
    <r>
      <rPr>
        <sz val="11"/>
        <color theme="1"/>
        <rFont val="Calibri"/>
        <family val="2"/>
        <scheme val="minor"/>
      </rPr>
      <t>2015/0138</t>
    </r>
  </si>
  <si>
    <r>
      <rPr>
        <sz val="11"/>
        <color theme="1"/>
        <rFont val="Calibri"/>
        <family val="2"/>
        <scheme val="minor"/>
      </rPr>
      <t>Филиповић Миодраг</t>
    </r>
  </si>
  <si>
    <r>
      <rPr>
        <sz val="11"/>
        <color theme="1"/>
        <rFont val="Calibri"/>
        <family val="2"/>
        <scheme val="minor"/>
      </rPr>
      <t>2015/0141</t>
    </r>
  </si>
  <si>
    <r>
      <rPr>
        <sz val="11"/>
        <color theme="1"/>
        <rFont val="Calibri"/>
        <family val="2"/>
        <scheme val="minor"/>
      </rPr>
      <t>Мирковић Милош</t>
    </r>
  </si>
  <si>
    <r>
      <rPr>
        <sz val="11"/>
        <color theme="1"/>
        <rFont val="Calibri"/>
        <family val="2"/>
        <scheme val="minor"/>
      </rPr>
      <t>2015/0143</t>
    </r>
  </si>
  <si>
    <r>
      <rPr>
        <sz val="11"/>
        <color theme="1"/>
        <rFont val="Calibri"/>
        <family val="2"/>
        <scheme val="minor"/>
      </rPr>
      <t>Понорац Лола</t>
    </r>
  </si>
  <si>
    <r>
      <rPr>
        <sz val="11"/>
        <color theme="1"/>
        <rFont val="Calibri"/>
        <family val="2"/>
        <scheme val="minor"/>
      </rPr>
      <t>2015/0145</t>
    </r>
  </si>
  <si>
    <r>
      <rPr>
        <sz val="11"/>
        <color theme="1"/>
        <rFont val="Calibri"/>
        <family val="2"/>
        <scheme val="minor"/>
      </rPr>
      <t>Симоновић Владан</t>
    </r>
  </si>
  <si>
    <r>
      <rPr>
        <sz val="11"/>
        <color theme="1"/>
        <rFont val="Calibri"/>
        <family val="2"/>
        <scheme val="minor"/>
      </rPr>
      <t>2015/0149</t>
    </r>
  </si>
  <si>
    <r>
      <rPr>
        <sz val="11"/>
        <color theme="1"/>
        <rFont val="Calibri"/>
        <family val="2"/>
        <scheme val="minor"/>
      </rPr>
      <t>Игић Светозар</t>
    </r>
  </si>
  <si>
    <r>
      <rPr>
        <sz val="11"/>
        <color theme="1"/>
        <rFont val="Calibri"/>
        <family val="2"/>
        <scheme val="minor"/>
      </rPr>
      <t>2015/0151</t>
    </r>
  </si>
  <si>
    <r>
      <rPr>
        <sz val="11"/>
        <color theme="1"/>
        <rFont val="Calibri"/>
        <family val="2"/>
        <scheme val="minor"/>
      </rPr>
      <t>Ковачевић Александра</t>
    </r>
  </si>
  <si>
    <r>
      <rPr>
        <sz val="11"/>
        <color theme="1"/>
        <rFont val="Calibri"/>
        <family val="2"/>
        <scheme val="minor"/>
      </rPr>
      <t>2015/0152</t>
    </r>
  </si>
  <si>
    <r>
      <rPr>
        <sz val="11"/>
        <color theme="1"/>
        <rFont val="Calibri"/>
        <family val="2"/>
        <scheme val="minor"/>
      </rPr>
      <t>Чеперковић Јован</t>
    </r>
  </si>
  <si>
    <r>
      <rPr>
        <sz val="11"/>
        <color theme="1"/>
        <rFont val="Calibri"/>
        <family val="2"/>
        <scheme val="minor"/>
      </rPr>
      <t>2015/0154</t>
    </r>
  </si>
  <si>
    <r>
      <rPr>
        <sz val="11"/>
        <color theme="1"/>
        <rFont val="Calibri"/>
        <family val="2"/>
        <scheme val="minor"/>
      </rPr>
      <t>Чаровић Никола</t>
    </r>
  </si>
  <si>
    <r>
      <rPr>
        <sz val="11"/>
        <color theme="1"/>
        <rFont val="Calibri"/>
        <family val="2"/>
        <scheme val="minor"/>
      </rPr>
      <t>2015/0158</t>
    </r>
  </si>
  <si>
    <r>
      <rPr>
        <sz val="11"/>
        <color theme="1"/>
        <rFont val="Calibri"/>
        <family val="2"/>
        <scheme val="minor"/>
      </rPr>
      <t>Пејак Славко</t>
    </r>
  </si>
  <si>
    <r>
      <rPr>
        <sz val="11"/>
        <color theme="1"/>
        <rFont val="Calibri"/>
        <family val="2"/>
        <scheme val="minor"/>
      </rPr>
      <t>2015/0159</t>
    </r>
  </si>
  <si>
    <r>
      <rPr>
        <sz val="11"/>
        <color theme="1"/>
        <rFont val="Calibri"/>
        <family val="2"/>
        <scheme val="minor"/>
      </rPr>
      <t>Ристић Иван</t>
    </r>
  </si>
  <si>
    <r>
      <rPr>
        <sz val="11"/>
        <color theme="1"/>
        <rFont val="Calibri"/>
        <family val="2"/>
        <scheme val="minor"/>
      </rPr>
      <t>2015/0160</t>
    </r>
  </si>
  <si>
    <r>
      <rPr>
        <sz val="11"/>
        <color theme="1"/>
        <rFont val="Calibri"/>
        <family val="2"/>
        <scheme val="minor"/>
      </rPr>
      <t>Стефановић Алекса</t>
    </r>
  </si>
  <si>
    <r>
      <rPr>
        <sz val="11"/>
        <color theme="1"/>
        <rFont val="Calibri"/>
        <family val="2"/>
        <scheme val="minor"/>
      </rPr>
      <t>2015/0161</t>
    </r>
  </si>
  <si>
    <r>
      <rPr>
        <sz val="11"/>
        <color theme="1"/>
        <rFont val="Calibri"/>
        <family val="2"/>
        <scheme val="minor"/>
      </rPr>
      <t>Богошевић Исидора</t>
    </r>
  </si>
  <si>
    <r>
      <rPr>
        <sz val="11"/>
        <color theme="1"/>
        <rFont val="Calibri"/>
        <family val="2"/>
        <scheme val="minor"/>
      </rPr>
      <t>2015/0163</t>
    </r>
  </si>
  <si>
    <r>
      <rPr>
        <sz val="11"/>
        <color theme="1"/>
        <rFont val="Calibri"/>
        <family val="2"/>
        <scheme val="minor"/>
      </rPr>
      <t>Јовановић Звездана</t>
    </r>
  </si>
  <si>
    <r>
      <rPr>
        <sz val="11"/>
        <color theme="1"/>
        <rFont val="Calibri"/>
        <family val="2"/>
        <scheme val="minor"/>
      </rPr>
      <t>2015/0164</t>
    </r>
  </si>
  <si>
    <r>
      <rPr>
        <sz val="11"/>
        <color theme="1"/>
        <rFont val="Calibri"/>
        <family val="2"/>
        <scheme val="minor"/>
      </rPr>
      <t>Добријевић Јелена</t>
    </r>
  </si>
  <si>
    <r>
      <rPr>
        <sz val="11"/>
        <color theme="1"/>
        <rFont val="Calibri"/>
        <family val="2"/>
        <scheme val="minor"/>
      </rPr>
      <t>2015/0165</t>
    </r>
  </si>
  <si>
    <r>
      <rPr>
        <sz val="11"/>
        <color theme="1"/>
        <rFont val="Calibri"/>
        <family val="2"/>
        <scheme val="minor"/>
      </rPr>
      <t>Станковић Мина</t>
    </r>
  </si>
  <si>
    <r>
      <rPr>
        <sz val="11"/>
        <color theme="1"/>
        <rFont val="Calibri"/>
        <family val="2"/>
        <scheme val="minor"/>
      </rPr>
      <t>2015/0166</t>
    </r>
  </si>
  <si>
    <r>
      <rPr>
        <sz val="11"/>
        <color theme="1"/>
        <rFont val="Calibri"/>
        <family val="2"/>
        <scheme val="minor"/>
      </rPr>
      <t>Ђокић Марија</t>
    </r>
  </si>
  <si>
    <r>
      <rPr>
        <sz val="11"/>
        <color theme="1"/>
        <rFont val="Calibri"/>
        <family val="2"/>
        <scheme val="minor"/>
      </rPr>
      <t>2015/0167</t>
    </r>
  </si>
  <si>
    <r>
      <rPr>
        <sz val="11"/>
        <color theme="1"/>
        <rFont val="Calibri"/>
        <family val="2"/>
        <scheme val="minor"/>
      </rPr>
      <t>Арсеновски Ивана</t>
    </r>
  </si>
  <si>
    <r>
      <rPr>
        <sz val="11"/>
        <color theme="1"/>
        <rFont val="Calibri"/>
        <family val="2"/>
        <scheme val="minor"/>
      </rPr>
      <t>2015/0168</t>
    </r>
  </si>
  <si>
    <r>
      <rPr>
        <sz val="11"/>
        <color theme="1"/>
        <rFont val="Calibri"/>
        <family val="2"/>
        <scheme val="minor"/>
      </rPr>
      <t>Дробњак Тијана</t>
    </r>
  </si>
  <si>
    <r>
      <rPr>
        <sz val="11"/>
        <color theme="1"/>
        <rFont val="Calibri"/>
        <family val="2"/>
        <scheme val="minor"/>
      </rPr>
      <t>2015/0169</t>
    </r>
  </si>
  <si>
    <r>
      <rPr>
        <sz val="11"/>
        <color theme="1"/>
        <rFont val="Calibri"/>
        <family val="2"/>
        <scheme val="minor"/>
      </rPr>
      <t>2015/0170</t>
    </r>
  </si>
  <si>
    <r>
      <rPr>
        <sz val="11"/>
        <color theme="1"/>
        <rFont val="Calibri"/>
        <family val="2"/>
        <scheme val="minor"/>
      </rPr>
      <t>Ђурђевић Марија</t>
    </r>
  </si>
  <si>
    <r>
      <rPr>
        <sz val="11"/>
        <color theme="1"/>
        <rFont val="Calibri"/>
        <family val="2"/>
        <scheme val="minor"/>
      </rPr>
      <t>2015/0171</t>
    </r>
  </si>
  <si>
    <r>
      <rPr>
        <sz val="11"/>
        <color theme="1"/>
        <rFont val="Calibri"/>
        <family val="2"/>
        <scheme val="minor"/>
      </rPr>
      <t>2015/0172</t>
    </r>
  </si>
  <si>
    <r>
      <rPr>
        <sz val="11"/>
        <color theme="1"/>
        <rFont val="Calibri"/>
        <family val="2"/>
        <scheme val="minor"/>
      </rPr>
      <t>Митровић Растко</t>
    </r>
  </si>
  <si>
    <r>
      <rPr>
        <sz val="11"/>
        <color theme="1"/>
        <rFont val="Calibri"/>
        <family val="2"/>
        <scheme val="minor"/>
      </rPr>
      <t>2015/0173</t>
    </r>
  </si>
  <si>
    <r>
      <rPr>
        <sz val="11"/>
        <color theme="1"/>
        <rFont val="Calibri"/>
        <family val="2"/>
        <scheme val="minor"/>
      </rPr>
      <t>Терзић Вељко</t>
    </r>
  </si>
  <si>
    <r>
      <rPr>
        <sz val="11"/>
        <color theme="1"/>
        <rFont val="Calibri"/>
        <family val="2"/>
        <scheme val="minor"/>
      </rPr>
      <t>2015/0174</t>
    </r>
  </si>
  <si>
    <r>
      <rPr>
        <sz val="11"/>
        <color theme="1"/>
        <rFont val="Calibri"/>
        <family val="2"/>
        <scheme val="minor"/>
      </rPr>
      <t>Петковић Ивана</t>
    </r>
  </si>
  <si>
    <r>
      <rPr>
        <sz val="11"/>
        <color theme="1"/>
        <rFont val="Calibri"/>
        <family val="2"/>
        <scheme val="minor"/>
      </rPr>
      <t>2015/0175</t>
    </r>
  </si>
  <si>
    <r>
      <rPr>
        <sz val="11"/>
        <color theme="1"/>
        <rFont val="Calibri"/>
        <family val="2"/>
        <scheme val="minor"/>
      </rPr>
      <t>Петковић Јелена</t>
    </r>
  </si>
  <si>
    <r>
      <rPr>
        <sz val="11"/>
        <color theme="1"/>
        <rFont val="Calibri"/>
        <family val="2"/>
        <scheme val="minor"/>
      </rPr>
      <t>2015/0177</t>
    </r>
  </si>
  <si>
    <r>
      <rPr>
        <sz val="11"/>
        <color theme="1"/>
        <rFont val="Calibri"/>
        <family val="2"/>
        <scheme val="minor"/>
      </rPr>
      <t>Ивановић Ивана</t>
    </r>
  </si>
  <si>
    <r>
      <rPr>
        <sz val="11"/>
        <color theme="1"/>
        <rFont val="Calibri"/>
        <family val="2"/>
        <scheme val="minor"/>
      </rPr>
      <t>2015/0178</t>
    </r>
  </si>
  <si>
    <r>
      <rPr>
        <sz val="11"/>
        <color theme="1"/>
        <rFont val="Calibri"/>
        <family val="2"/>
        <scheme val="minor"/>
      </rPr>
      <t>Ђуровић Марија</t>
    </r>
  </si>
  <si>
    <r>
      <rPr>
        <sz val="11"/>
        <color theme="1"/>
        <rFont val="Calibri"/>
        <family val="2"/>
        <scheme val="minor"/>
      </rPr>
      <t>2015/0179</t>
    </r>
  </si>
  <si>
    <r>
      <rPr>
        <sz val="11"/>
        <color theme="1"/>
        <rFont val="Calibri"/>
        <family val="2"/>
        <scheme val="minor"/>
      </rPr>
      <t>Брашњевић Ања</t>
    </r>
  </si>
  <si>
    <r>
      <rPr>
        <sz val="11"/>
        <color theme="1"/>
        <rFont val="Calibri"/>
        <family val="2"/>
        <scheme val="minor"/>
      </rPr>
      <t>2015/0180</t>
    </r>
  </si>
  <si>
    <r>
      <rPr>
        <sz val="11"/>
        <color theme="1"/>
        <rFont val="Calibri"/>
        <family val="2"/>
        <scheme val="minor"/>
      </rPr>
      <t>Марковски Филип</t>
    </r>
  </si>
  <si>
    <r>
      <rPr>
        <sz val="11"/>
        <color theme="1"/>
        <rFont val="Calibri"/>
        <family val="2"/>
        <scheme val="minor"/>
      </rPr>
      <t>2015/0181</t>
    </r>
  </si>
  <si>
    <r>
      <rPr>
        <sz val="11"/>
        <color theme="1"/>
        <rFont val="Calibri"/>
        <family val="2"/>
        <scheme val="minor"/>
      </rPr>
      <t>Паравиња Ненад</t>
    </r>
  </si>
  <si>
    <r>
      <rPr>
        <sz val="11"/>
        <color theme="1"/>
        <rFont val="Calibri"/>
        <family val="2"/>
        <scheme val="minor"/>
      </rPr>
      <t>2015/0183</t>
    </r>
  </si>
  <si>
    <r>
      <rPr>
        <sz val="11"/>
        <color theme="1"/>
        <rFont val="Calibri"/>
        <family val="2"/>
        <scheme val="minor"/>
      </rPr>
      <t>Милутиновић Марија</t>
    </r>
  </si>
  <si>
    <r>
      <rPr>
        <sz val="11"/>
        <color theme="1"/>
        <rFont val="Calibri"/>
        <family val="2"/>
        <scheme val="minor"/>
      </rPr>
      <t>2015/0184</t>
    </r>
  </si>
  <si>
    <r>
      <rPr>
        <sz val="11"/>
        <color theme="1"/>
        <rFont val="Calibri"/>
        <family val="2"/>
        <scheme val="minor"/>
      </rPr>
      <t>Јанковић Невена</t>
    </r>
  </si>
  <si>
    <r>
      <rPr>
        <sz val="11"/>
        <color theme="1"/>
        <rFont val="Calibri"/>
        <family val="2"/>
        <scheme val="minor"/>
      </rPr>
      <t>2015/0185</t>
    </r>
  </si>
  <si>
    <r>
      <rPr>
        <sz val="11"/>
        <color theme="1"/>
        <rFont val="Calibri"/>
        <family val="2"/>
        <scheme val="minor"/>
      </rPr>
      <t>Лончар Јања</t>
    </r>
  </si>
  <si>
    <r>
      <rPr>
        <sz val="11"/>
        <color theme="1"/>
        <rFont val="Calibri"/>
        <family val="2"/>
        <scheme val="minor"/>
      </rPr>
      <t>2015/0188</t>
    </r>
  </si>
  <si>
    <r>
      <rPr>
        <sz val="11"/>
        <color theme="1"/>
        <rFont val="Calibri"/>
        <family val="2"/>
        <scheme val="minor"/>
      </rPr>
      <t>Николић Исидора</t>
    </r>
  </si>
  <si>
    <r>
      <rPr>
        <sz val="11"/>
        <color theme="1"/>
        <rFont val="Calibri"/>
        <family val="2"/>
        <scheme val="minor"/>
      </rPr>
      <t>2015/0189</t>
    </r>
  </si>
  <si>
    <r>
      <rPr>
        <sz val="11"/>
        <color theme="1"/>
        <rFont val="Calibri"/>
        <family val="2"/>
        <scheme val="minor"/>
      </rPr>
      <t>Вукојевић Јован</t>
    </r>
  </si>
  <si>
    <r>
      <rPr>
        <sz val="11"/>
        <color theme="1"/>
        <rFont val="Calibri"/>
        <family val="2"/>
        <scheme val="minor"/>
      </rPr>
      <t>2015/0191</t>
    </r>
  </si>
  <si>
    <r>
      <rPr>
        <sz val="11"/>
        <color theme="1"/>
        <rFont val="Calibri"/>
        <family val="2"/>
        <scheme val="minor"/>
      </rPr>
      <t>Обрадовић Никола</t>
    </r>
  </si>
  <si>
    <r>
      <rPr>
        <sz val="11"/>
        <color theme="1"/>
        <rFont val="Calibri"/>
        <family val="2"/>
        <scheme val="minor"/>
      </rPr>
      <t>2015/0193</t>
    </r>
  </si>
  <si>
    <r>
      <rPr>
        <sz val="11"/>
        <color theme="1"/>
        <rFont val="Calibri"/>
        <family val="2"/>
        <scheme val="minor"/>
      </rPr>
      <t>Несторов Филип</t>
    </r>
  </si>
  <si>
    <r>
      <rPr>
        <sz val="11"/>
        <color theme="1"/>
        <rFont val="Calibri"/>
        <family val="2"/>
        <scheme val="minor"/>
      </rPr>
      <t>2015/0195</t>
    </r>
  </si>
  <si>
    <r>
      <rPr>
        <sz val="11"/>
        <color theme="1"/>
        <rFont val="Calibri"/>
        <family val="2"/>
        <scheme val="minor"/>
      </rPr>
      <t>Красић Јелена</t>
    </r>
  </si>
  <si>
    <r>
      <rPr>
        <sz val="11"/>
        <color theme="1"/>
        <rFont val="Calibri"/>
        <family val="2"/>
        <scheme val="minor"/>
      </rPr>
      <t>2015/0196</t>
    </r>
  </si>
  <si>
    <r>
      <rPr>
        <sz val="11"/>
        <color theme="1"/>
        <rFont val="Calibri"/>
        <family val="2"/>
        <scheme val="minor"/>
      </rPr>
      <t>Минић Милош</t>
    </r>
  </si>
  <si>
    <r>
      <rPr>
        <sz val="11"/>
        <color theme="1"/>
        <rFont val="Calibri"/>
        <family val="2"/>
        <scheme val="minor"/>
      </rPr>
      <t>2015/0198</t>
    </r>
  </si>
  <si>
    <r>
      <rPr>
        <sz val="11"/>
        <color theme="1"/>
        <rFont val="Calibri"/>
        <family val="2"/>
        <scheme val="minor"/>
      </rPr>
      <t>Петровић Јован</t>
    </r>
  </si>
  <si>
    <r>
      <rPr>
        <sz val="11"/>
        <color theme="1"/>
        <rFont val="Calibri"/>
        <family val="2"/>
        <scheme val="minor"/>
      </rPr>
      <t>2015/0200</t>
    </r>
  </si>
  <si>
    <r>
      <rPr>
        <sz val="11"/>
        <color theme="1"/>
        <rFont val="Calibri"/>
        <family val="2"/>
        <scheme val="minor"/>
      </rPr>
      <t>Јакшић Драгана</t>
    </r>
  </si>
  <si>
    <r>
      <rPr>
        <sz val="11"/>
        <color theme="1"/>
        <rFont val="Calibri"/>
        <family val="2"/>
        <scheme val="minor"/>
      </rPr>
      <t>2015/0201</t>
    </r>
  </si>
  <si>
    <r>
      <rPr>
        <sz val="11"/>
        <color theme="1"/>
        <rFont val="Calibri"/>
        <family val="2"/>
        <scheme val="minor"/>
      </rPr>
      <t>Баница Анђела</t>
    </r>
  </si>
  <si>
    <r>
      <rPr>
        <sz val="11"/>
        <color theme="1"/>
        <rFont val="Calibri"/>
        <family val="2"/>
        <scheme val="minor"/>
      </rPr>
      <t>2015/0204</t>
    </r>
  </si>
  <si>
    <r>
      <rPr>
        <sz val="11"/>
        <color theme="1"/>
        <rFont val="Calibri"/>
        <family val="2"/>
        <scheme val="minor"/>
      </rPr>
      <t>Гарчевић Тијана</t>
    </r>
  </si>
  <si>
    <r>
      <rPr>
        <sz val="11"/>
        <color theme="1"/>
        <rFont val="Calibri"/>
        <family val="2"/>
        <scheme val="minor"/>
      </rPr>
      <t>2015/0206</t>
    </r>
  </si>
  <si>
    <r>
      <rPr>
        <sz val="11"/>
        <color theme="1"/>
        <rFont val="Calibri"/>
        <family val="2"/>
        <scheme val="minor"/>
      </rPr>
      <t>Тишма Бранка</t>
    </r>
  </si>
  <si>
    <r>
      <rPr>
        <sz val="11"/>
        <color theme="1"/>
        <rFont val="Calibri"/>
        <family val="2"/>
        <scheme val="minor"/>
      </rPr>
      <t>2015/0208</t>
    </r>
  </si>
  <si>
    <r>
      <rPr>
        <sz val="11"/>
        <color theme="1"/>
        <rFont val="Calibri"/>
        <family val="2"/>
        <scheme val="minor"/>
      </rPr>
      <t>Славов Саша</t>
    </r>
  </si>
  <si>
    <r>
      <rPr>
        <sz val="11"/>
        <color theme="1"/>
        <rFont val="Calibri"/>
        <family val="2"/>
        <scheme val="minor"/>
      </rPr>
      <t>2015/0211</t>
    </r>
  </si>
  <si>
    <r>
      <rPr>
        <sz val="11"/>
        <color theme="1"/>
        <rFont val="Calibri"/>
        <family val="2"/>
        <scheme val="minor"/>
      </rPr>
      <t>Митровић Сара</t>
    </r>
  </si>
  <si>
    <r>
      <rPr>
        <sz val="11"/>
        <color theme="1"/>
        <rFont val="Calibri"/>
        <family val="2"/>
        <scheme val="minor"/>
      </rPr>
      <t>2015/0212</t>
    </r>
  </si>
  <si>
    <r>
      <rPr>
        <sz val="11"/>
        <color theme="1"/>
        <rFont val="Calibri"/>
        <family val="2"/>
        <scheme val="minor"/>
      </rPr>
      <t>Петронијевић Катарина</t>
    </r>
  </si>
  <si>
    <r>
      <rPr>
        <sz val="11"/>
        <color theme="1"/>
        <rFont val="Calibri"/>
        <family val="2"/>
        <scheme val="minor"/>
      </rPr>
      <t>2015/0214</t>
    </r>
  </si>
  <si>
    <r>
      <rPr>
        <sz val="11"/>
        <color theme="1"/>
        <rFont val="Calibri"/>
        <family val="2"/>
        <scheme val="minor"/>
      </rPr>
      <t>Васић Тијана</t>
    </r>
  </si>
  <si>
    <r>
      <rPr>
        <sz val="11"/>
        <color theme="1"/>
        <rFont val="Calibri"/>
        <family val="2"/>
        <scheme val="minor"/>
      </rPr>
      <t>2015/0216</t>
    </r>
  </si>
  <si>
    <r>
      <rPr>
        <sz val="11"/>
        <color theme="1"/>
        <rFont val="Calibri"/>
        <family val="2"/>
        <scheme val="minor"/>
      </rPr>
      <t>Ивановић Ђорђе</t>
    </r>
  </si>
  <si>
    <r>
      <rPr>
        <sz val="11"/>
        <color theme="1"/>
        <rFont val="Calibri"/>
        <family val="2"/>
        <scheme val="minor"/>
      </rPr>
      <t>2015/0217</t>
    </r>
  </si>
  <si>
    <r>
      <rPr>
        <sz val="11"/>
        <color theme="1"/>
        <rFont val="Calibri"/>
        <family val="2"/>
        <scheme val="minor"/>
      </rPr>
      <t>Тепавац Невена</t>
    </r>
  </si>
  <si>
    <r>
      <rPr>
        <sz val="11"/>
        <color theme="1"/>
        <rFont val="Calibri"/>
        <family val="2"/>
        <scheme val="minor"/>
      </rPr>
      <t>2015/0219</t>
    </r>
  </si>
  <si>
    <r>
      <rPr>
        <sz val="11"/>
        <color theme="1"/>
        <rFont val="Calibri"/>
        <family val="2"/>
        <scheme val="minor"/>
      </rPr>
      <t>Савић Душан</t>
    </r>
  </si>
  <si>
    <r>
      <rPr>
        <sz val="11"/>
        <color theme="1"/>
        <rFont val="Calibri"/>
        <family val="2"/>
        <scheme val="minor"/>
      </rPr>
      <t>2015/0220</t>
    </r>
  </si>
  <si>
    <r>
      <rPr>
        <sz val="11"/>
        <color theme="1"/>
        <rFont val="Calibri"/>
        <family val="2"/>
        <scheme val="minor"/>
      </rPr>
      <t>Јовановић Бојана</t>
    </r>
  </si>
  <si>
    <r>
      <rPr>
        <sz val="11"/>
        <color theme="1"/>
        <rFont val="Calibri"/>
        <family val="2"/>
        <scheme val="minor"/>
      </rPr>
      <t>2015/0221</t>
    </r>
  </si>
  <si>
    <r>
      <rPr>
        <sz val="11"/>
        <color theme="1"/>
        <rFont val="Calibri"/>
        <family val="2"/>
        <scheme val="minor"/>
      </rPr>
      <t>Стојановић Катарина</t>
    </r>
  </si>
  <si>
    <r>
      <rPr>
        <sz val="11"/>
        <color theme="1"/>
        <rFont val="Calibri"/>
        <family val="2"/>
        <scheme val="minor"/>
      </rPr>
      <t>2015/0222</t>
    </r>
  </si>
  <si>
    <r>
      <rPr>
        <sz val="11"/>
        <color theme="1"/>
        <rFont val="Calibri"/>
        <family val="2"/>
        <scheme val="minor"/>
      </rPr>
      <t>Мирић Ана</t>
    </r>
  </si>
  <si>
    <r>
      <rPr>
        <sz val="11"/>
        <color theme="1"/>
        <rFont val="Calibri"/>
        <family val="2"/>
        <scheme val="minor"/>
      </rPr>
      <t>2015/0224</t>
    </r>
  </si>
  <si>
    <r>
      <rPr>
        <sz val="11"/>
        <color theme="1"/>
        <rFont val="Calibri"/>
        <family val="2"/>
        <scheme val="minor"/>
      </rPr>
      <t>Игњатовић Миљан</t>
    </r>
  </si>
  <si>
    <r>
      <rPr>
        <sz val="11"/>
        <color theme="1"/>
        <rFont val="Calibri"/>
        <family val="2"/>
        <scheme val="minor"/>
      </rPr>
      <t>2015/0225</t>
    </r>
  </si>
  <si>
    <r>
      <rPr>
        <sz val="11"/>
        <color theme="1"/>
        <rFont val="Calibri"/>
        <family val="2"/>
        <scheme val="minor"/>
      </rPr>
      <t>2015/0227</t>
    </r>
  </si>
  <si>
    <r>
      <rPr>
        <sz val="11"/>
        <color theme="1"/>
        <rFont val="Calibri"/>
        <family val="2"/>
        <scheme val="minor"/>
      </rPr>
      <t>Мићевић Никола</t>
    </r>
  </si>
  <si>
    <r>
      <rPr>
        <sz val="11"/>
        <color theme="1"/>
        <rFont val="Calibri"/>
        <family val="2"/>
        <scheme val="minor"/>
      </rPr>
      <t>2015/0228</t>
    </r>
  </si>
  <si>
    <r>
      <rPr>
        <sz val="11"/>
        <color theme="1"/>
        <rFont val="Calibri"/>
        <family val="2"/>
        <scheme val="minor"/>
      </rPr>
      <t>Грујић Ксенија</t>
    </r>
  </si>
  <si>
    <r>
      <rPr>
        <sz val="11"/>
        <color theme="1"/>
        <rFont val="Calibri"/>
        <family val="2"/>
        <scheme val="minor"/>
      </rPr>
      <t>2015/0229</t>
    </r>
  </si>
  <si>
    <r>
      <rPr>
        <sz val="11"/>
        <color theme="1"/>
        <rFont val="Calibri"/>
        <family val="2"/>
        <scheme val="minor"/>
      </rPr>
      <t>Лукић Анђела</t>
    </r>
  </si>
  <si>
    <r>
      <rPr>
        <sz val="11"/>
        <color theme="1"/>
        <rFont val="Calibri"/>
        <family val="2"/>
        <scheme val="minor"/>
      </rPr>
      <t>2015/0230</t>
    </r>
  </si>
  <si>
    <r>
      <rPr>
        <sz val="11"/>
        <color theme="1"/>
        <rFont val="Calibri"/>
        <family val="2"/>
        <scheme val="minor"/>
      </rPr>
      <t>2015/0231</t>
    </r>
  </si>
  <si>
    <r>
      <rPr>
        <sz val="11"/>
        <color theme="1"/>
        <rFont val="Calibri"/>
        <family val="2"/>
        <scheme val="minor"/>
      </rPr>
      <t>Лазић Андреа</t>
    </r>
  </si>
  <si>
    <r>
      <rPr>
        <sz val="11"/>
        <color theme="1"/>
        <rFont val="Calibri"/>
        <family val="2"/>
        <scheme val="minor"/>
      </rPr>
      <t>2015/0232</t>
    </r>
  </si>
  <si>
    <r>
      <rPr>
        <sz val="11"/>
        <color theme="1"/>
        <rFont val="Calibri"/>
        <family val="2"/>
        <scheme val="minor"/>
      </rPr>
      <t>Војновић Горан</t>
    </r>
  </si>
  <si>
    <r>
      <rPr>
        <sz val="11"/>
        <color theme="1"/>
        <rFont val="Calibri"/>
        <family val="2"/>
        <scheme val="minor"/>
      </rPr>
      <t>2015/0233</t>
    </r>
  </si>
  <si>
    <r>
      <rPr>
        <sz val="11"/>
        <color theme="1"/>
        <rFont val="Calibri"/>
        <family val="2"/>
        <scheme val="minor"/>
      </rPr>
      <t>2015/0234</t>
    </r>
  </si>
  <si>
    <r>
      <rPr>
        <sz val="11"/>
        <color theme="1"/>
        <rFont val="Calibri"/>
        <family val="2"/>
        <scheme val="minor"/>
      </rPr>
      <t>Бурић Бранко</t>
    </r>
  </si>
  <si>
    <r>
      <rPr>
        <sz val="11"/>
        <color theme="1"/>
        <rFont val="Calibri"/>
        <family val="2"/>
        <scheme val="minor"/>
      </rPr>
      <t>2015/0235</t>
    </r>
  </si>
  <si>
    <r>
      <rPr>
        <sz val="11"/>
        <color theme="1"/>
        <rFont val="Calibri"/>
        <family val="2"/>
        <scheme val="minor"/>
      </rPr>
      <t>Спарић Бранислав</t>
    </r>
  </si>
  <si>
    <r>
      <rPr>
        <sz val="11"/>
        <color theme="1"/>
        <rFont val="Calibri"/>
        <family val="2"/>
        <scheme val="minor"/>
      </rPr>
      <t>2015/0236</t>
    </r>
  </si>
  <si>
    <r>
      <rPr>
        <sz val="11"/>
        <color theme="1"/>
        <rFont val="Calibri"/>
        <family val="2"/>
        <scheme val="minor"/>
      </rPr>
      <t>Шутић Николина</t>
    </r>
  </si>
  <si>
    <r>
      <rPr>
        <sz val="11"/>
        <color theme="1"/>
        <rFont val="Calibri"/>
        <family val="2"/>
        <scheme val="minor"/>
      </rPr>
      <t>2015/0238</t>
    </r>
  </si>
  <si>
    <r>
      <rPr>
        <sz val="11"/>
        <color theme="1"/>
        <rFont val="Calibri"/>
        <family val="2"/>
        <scheme val="minor"/>
      </rPr>
      <t>Средојевић Татјана</t>
    </r>
  </si>
  <si>
    <r>
      <rPr>
        <sz val="11"/>
        <color theme="1"/>
        <rFont val="Calibri"/>
        <family val="2"/>
        <scheme val="minor"/>
      </rPr>
      <t>2015/0239</t>
    </r>
  </si>
  <si>
    <r>
      <rPr>
        <sz val="11"/>
        <color theme="1"/>
        <rFont val="Calibri"/>
        <family val="2"/>
        <scheme val="minor"/>
      </rPr>
      <t>Павловић Марко</t>
    </r>
  </si>
  <si>
    <r>
      <rPr>
        <sz val="11"/>
        <color theme="1"/>
        <rFont val="Calibri"/>
        <family val="2"/>
        <scheme val="minor"/>
      </rPr>
      <t>2015/0241</t>
    </r>
  </si>
  <si>
    <r>
      <rPr>
        <sz val="11"/>
        <color theme="1"/>
        <rFont val="Calibri"/>
        <family val="2"/>
        <scheme val="minor"/>
      </rPr>
      <t>Недељковић Мина</t>
    </r>
  </si>
  <si>
    <r>
      <rPr>
        <sz val="11"/>
        <color theme="1"/>
        <rFont val="Calibri"/>
        <family val="2"/>
        <scheme val="minor"/>
      </rPr>
      <t>2015/0242</t>
    </r>
  </si>
  <si>
    <r>
      <rPr>
        <sz val="11"/>
        <color theme="1"/>
        <rFont val="Calibri"/>
        <family val="2"/>
        <scheme val="minor"/>
      </rPr>
      <t>Врањеш Симонида</t>
    </r>
  </si>
  <si>
    <r>
      <rPr>
        <sz val="11"/>
        <color theme="1"/>
        <rFont val="Calibri"/>
        <family val="2"/>
        <scheme val="minor"/>
      </rPr>
      <t>2015/0245</t>
    </r>
  </si>
  <si>
    <r>
      <rPr>
        <sz val="11"/>
        <color theme="1"/>
        <rFont val="Calibri"/>
        <family val="2"/>
        <scheme val="minor"/>
      </rPr>
      <t>Алексић Сандра</t>
    </r>
  </si>
  <si>
    <r>
      <rPr>
        <sz val="11"/>
        <color theme="1"/>
        <rFont val="Calibri"/>
        <family val="2"/>
        <scheme val="minor"/>
      </rPr>
      <t>2015/0246</t>
    </r>
  </si>
  <si>
    <r>
      <rPr>
        <sz val="11"/>
        <color theme="1"/>
        <rFont val="Calibri"/>
        <family val="2"/>
        <scheme val="minor"/>
      </rPr>
      <t>Станојчић Лука</t>
    </r>
  </si>
  <si>
    <r>
      <rPr>
        <sz val="11"/>
        <color theme="1"/>
        <rFont val="Calibri"/>
        <family val="2"/>
        <scheme val="minor"/>
      </rPr>
      <t>2015/0247</t>
    </r>
  </si>
  <si>
    <r>
      <rPr>
        <sz val="11"/>
        <color theme="1"/>
        <rFont val="Calibri"/>
        <family val="2"/>
        <scheme val="minor"/>
      </rPr>
      <t>Милановић Катарина</t>
    </r>
  </si>
  <si>
    <r>
      <rPr>
        <sz val="11"/>
        <color theme="1"/>
        <rFont val="Calibri"/>
        <family val="2"/>
        <scheme val="minor"/>
      </rPr>
      <t>2015/0248</t>
    </r>
  </si>
  <si>
    <r>
      <rPr>
        <sz val="11"/>
        <color theme="1"/>
        <rFont val="Calibri"/>
        <family val="2"/>
        <scheme val="minor"/>
      </rPr>
      <t>Петровић Јелена</t>
    </r>
  </si>
  <si>
    <r>
      <rPr>
        <sz val="11"/>
        <color theme="1"/>
        <rFont val="Calibri"/>
        <family val="2"/>
        <scheme val="minor"/>
      </rPr>
      <t>2015/0251</t>
    </r>
  </si>
  <si>
    <r>
      <rPr>
        <sz val="11"/>
        <color theme="1"/>
        <rFont val="Calibri"/>
        <family val="2"/>
        <scheme val="minor"/>
      </rPr>
      <t>Вукчевић Кристина</t>
    </r>
  </si>
  <si>
    <r>
      <rPr>
        <sz val="11"/>
        <color theme="1"/>
        <rFont val="Calibri"/>
        <family val="2"/>
        <scheme val="minor"/>
      </rPr>
      <t>2015/0252</t>
    </r>
  </si>
  <si>
    <r>
      <rPr>
        <sz val="11"/>
        <color theme="1"/>
        <rFont val="Calibri"/>
        <family val="2"/>
        <scheme val="minor"/>
      </rPr>
      <t>Попић Милица</t>
    </r>
  </si>
  <si>
    <r>
      <rPr>
        <sz val="11"/>
        <color theme="1"/>
        <rFont val="Calibri"/>
        <family val="2"/>
        <scheme val="minor"/>
      </rPr>
      <t>2015/0253</t>
    </r>
  </si>
  <si>
    <r>
      <rPr>
        <sz val="11"/>
        <color theme="1"/>
        <rFont val="Calibri"/>
        <family val="2"/>
        <scheme val="minor"/>
      </rPr>
      <t>Ристановић Андријана</t>
    </r>
  </si>
  <si>
    <r>
      <rPr>
        <sz val="11"/>
        <color theme="1"/>
        <rFont val="Calibri"/>
        <family val="2"/>
        <scheme val="minor"/>
      </rPr>
      <t>2015/0254</t>
    </r>
  </si>
  <si>
    <r>
      <rPr>
        <sz val="11"/>
        <color theme="1"/>
        <rFont val="Calibri"/>
        <family val="2"/>
        <scheme val="minor"/>
      </rPr>
      <t>Мандић Катарина</t>
    </r>
  </si>
  <si>
    <r>
      <rPr>
        <sz val="11"/>
        <color theme="1"/>
        <rFont val="Calibri"/>
        <family val="2"/>
        <scheme val="minor"/>
      </rPr>
      <t>2015/0255</t>
    </r>
  </si>
  <si>
    <r>
      <rPr>
        <sz val="11"/>
        <color theme="1"/>
        <rFont val="Calibri"/>
        <family val="2"/>
        <scheme val="minor"/>
      </rPr>
      <t>Марковић Никола</t>
    </r>
  </si>
  <si>
    <r>
      <rPr>
        <sz val="11"/>
        <color theme="1"/>
        <rFont val="Calibri"/>
        <family val="2"/>
        <scheme val="minor"/>
      </rPr>
      <t>2015/0256</t>
    </r>
  </si>
  <si>
    <r>
      <rPr>
        <sz val="11"/>
        <color theme="1"/>
        <rFont val="Calibri"/>
        <family val="2"/>
        <scheme val="minor"/>
      </rPr>
      <t>Хасановић Мина</t>
    </r>
  </si>
  <si>
    <r>
      <rPr>
        <sz val="11"/>
        <color theme="1"/>
        <rFont val="Calibri"/>
        <family val="2"/>
        <scheme val="minor"/>
      </rPr>
      <t>2015/0257</t>
    </r>
  </si>
  <si>
    <r>
      <rPr>
        <sz val="11"/>
        <color theme="1"/>
        <rFont val="Calibri"/>
        <family val="2"/>
        <scheme val="minor"/>
      </rPr>
      <t>Јевремовић Милица</t>
    </r>
  </si>
  <si>
    <r>
      <rPr>
        <sz val="11"/>
        <color theme="1"/>
        <rFont val="Calibri"/>
        <family val="2"/>
        <scheme val="minor"/>
      </rPr>
      <t>2015/0258</t>
    </r>
  </si>
  <si>
    <r>
      <rPr>
        <sz val="11"/>
        <color theme="1"/>
        <rFont val="Calibri"/>
        <family val="2"/>
        <scheme val="minor"/>
      </rPr>
      <t>Стевановић Матеја</t>
    </r>
  </si>
  <si>
    <r>
      <rPr>
        <sz val="11"/>
        <color theme="1"/>
        <rFont val="Calibri"/>
        <family val="2"/>
        <scheme val="minor"/>
      </rPr>
      <t>2015/0259</t>
    </r>
  </si>
  <si>
    <r>
      <rPr>
        <sz val="11"/>
        <color theme="1"/>
        <rFont val="Calibri"/>
        <family val="2"/>
        <scheme val="minor"/>
      </rPr>
      <t>Стојадиновић Душан</t>
    </r>
  </si>
  <si>
    <r>
      <rPr>
        <sz val="11"/>
        <color theme="1"/>
        <rFont val="Calibri"/>
        <family val="2"/>
        <scheme val="minor"/>
      </rPr>
      <t>2015/0260</t>
    </r>
  </si>
  <si>
    <r>
      <rPr>
        <sz val="11"/>
        <color theme="1"/>
        <rFont val="Calibri"/>
        <family val="2"/>
        <scheme val="minor"/>
      </rPr>
      <t>2015/0269</t>
    </r>
  </si>
  <si>
    <r>
      <rPr>
        <sz val="11"/>
        <color theme="1"/>
        <rFont val="Calibri"/>
        <family val="2"/>
        <scheme val="minor"/>
      </rPr>
      <t>Тодоровић Кристина</t>
    </r>
  </si>
  <si>
    <r>
      <rPr>
        <sz val="11"/>
        <color theme="1"/>
        <rFont val="Calibri"/>
        <family val="2"/>
        <scheme val="minor"/>
      </rPr>
      <t>2015/0272</t>
    </r>
  </si>
  <si>
    <r>
      <rPr>
        <sz val="11"/>
        <color theme="1"/>
        <rFont val="Calibri"/>
        <family val="2"/>
        <scheme val="minor"/>
      </rPr>
      <t>Костић Милена</t>
    </r>
  </si>
  <si>
    <r>
      <rPr>
        <sz val="11"/>
        <color theme="1"/>
        <rFont val="Calibri"/>
        <family val="2"/>
        <scheme val="minor"/>
      </rPr>
      <t>2015/0273</t>
    </r>
  </si>
  <si>
    <r>
      <rPr>
        <sz val="11"/>
        <color theme="1"/>
        <rFont val="Calibri"/>
        <family val="2"/>
        <scheme val="minor"/>
      </rPr>
      <t>Тешмановић Слободанка</t>
    </r>
  </si>
  <si>
    <r>
      <rPr>
        <sz val="11"/>
        <color theme="1"/>
        <rFont val="Calibri"/>
        <family val="2"/>
        <scheme val="minor"/>
      </rPr>
      <t>2015/0274</t>
    </r>
  </si>
  <si>
    <r>
      <rPr>
        <sz val="11"/>
        <color theme="1"/>
        <rFont val="Calibri"/>
        <family val="2"/>
        <scheme val="minor"/>
      </rPr>
      <t>Горановић Јована</t>
    </r>
  </si>
  <si>
    <r>
      <rPr>
        <sz val="11"/>
        <color theme="1"/>
        <rFont val="Calibri"/>
        <family val="2"/>
        <scheme val="minor"/>
      </rPr>
      <t>2015/0275</t>
    </r>
  </si>
  <si>
    <r>
      <rPr>
        <sz val="11"/>
        <color theme="1"/>
        <rFont val="Calibri"/>
        <family val="2"/>
        <scheme val="minor"/>
      </rPr>
      <t>Ђурић Светлана</t>
    </r>
  </si>
  <si>
    <r>
      <rPr>
        <sz val="11"/>
        <color theme="1"/>
        <rFont val="Calibri"/>
        <family val="2"/>
        <scheme val="minor"/>
      </rPr>
      <t>2015/0277</t>
    </r>
  </si>
  <si>
    <r>
      <rPr>
        <sz val="11"/>
        <color theme="1"/>
        <rFont val="Calibri"/>
        <family val="2"/>
        <scheme val="minor"/>
      </rPr>
      <t>Сарић Маша</t>
    </r>
  </si>
  <si>
    <r>
      <rPr>
        <sz val="11"/>
        <color theme="1"/>
        <rFont val="Calibri"/>
        <family val="2"/>
        <scheme val="minor"/>
      </rPr>
      <t>2015/0353</t>
    </r>
  </si>
  <si>
    <r>
      <rPr>
        <sz val="11"/>
        <color theme="1"/>
        <rFont val="Calibri"/>
        <family val="2"/>
        <scheme val="minor"/>
      </rPr>
      <t>Станимировић Иван</t>
    </r>
  </si>
  <si>
    <r>
      <rPr>
        <sz val="11"/>
        <color theme="1"/>
        <rFont val="Calibri"/>
        <family val="2"/>
        <scheme val="minor"/>
      </rPr>
      <t>2015/0354</t>
    </r>
  </si>
  <si>
    <r>
      <rPr>
        <sz val="11"/>
        <color theme="1"/>
        <rFont val="Calibri"/>
        <family val="2"/>
        <scheme val="minor"/>
      </rPr>
      <t>Лакчевић Петар</t>
    </r>
  </si>
  <si>
    <r>
      <rPr>
        <sz val="11"/>
        <color theme="1"/>
        <rFont val="Calibri"/>
        <family val="2"/>
        <scheme val="minor"/>
      </rPr>
      <t>2015/0355</t>
    </r>
  </si>
  <si>
    <r>
      <rPr>
        <sz val="11"/>
        <color theme="1"/>
        <rFont val="Calibri"/>
        <family val="2"/>
        <scheme val="minor"/>
      </rPr>
      <t>Савић Милица</t>
    </r>
  </si>
  <si>
    <r>
      <rPr>
        <sz val="11"/>
        <color theme="1"/>
        <rFont val="Calibri"/>
        <family val="2"/>
        <scheme val="minor"/>
      </rPr>
      <t>2015/0356</t>
    </r>
  </si>
  <si>
    <r>
      <rPr>
        <sz val="11"/>
        <color theme="1"/>
        <rFont val="Calibri"/>
        <family val="2"/>
        <scheme val="minor"/>
      </rPr>
      <t>Самарџић Радош</t>
    </r>
  </si>
  <si>
    <r>
      <rPr>
        <sz val="11"/>
        <color theme="1"/>
        <rFont val="Calibri"/>
        <family val="2"/>
        <scheme val="minor"/>
      </rPr>
      <t>2015/0364</t>
    </r>
  </si>
  <si>
    <r>
      <rPr>
        <sz val="11"/>
        <color theme="1"/>
        <rFont val="Calibri"/>
        <family val="2"/>
        <scheme val="minor"/>
      </rPr>
      <t>Дуловић Петар</t>
    </r>
  </si>
  <si>
    <r>
      <rPr>
        <sz val="11"/>
        <color theme="1"/>
        <rFont val="Calibri"/>
        <family val="2"/>
        <scheme val="minor"/>
      </rPr>
      <t>2015/0368</t>
    </r>
  </si>
  <si>
    <r>
      <rPr>
        <sz val="11"/>
        <color theme="1"/>
        <rFont val="Calibri"/>
        <family val="2"/>
        <scheme val="minor"/>
      </rPr>
      <t>Винчић Драгана</t>
    </r>
  </si>
  <si>
    <r>
      <rPr>
        <sz val="11"/>
        <color theme="1"/>
        <rFont val="Calibri"/>
        <family val="2"/>
        <scheme val="minor"/>
      </rPr>
      <t>2015/0371</t>
    </r>
  </si>
  <si>
    <r>
      <rPr>
        <sz val="11"/>
        <color theme="1"/>
        <rFont val="Calibri"/>
        <family val="2"/>
        <scheme val="minor"/>
      </rPr>
      <t>Вукелић Никола</t>
    </r>
  </si>
  <si>
    <r>
      <rPr>
        <sz val="11"/>
        <color theme="1"/>
        <rFont val="Calibri"/>
        <family val="2"/>
        <scheme val="minor"/>
      </rPr>
      <t>2015/0372</t>
    </r>
  </si>
  <si>
    <r>
      <rPr>
        <sz val="11"/>
        <color theme="1"/>
        <rFont val="Calibri"/>
        <family val="2"/>
        <scheme val="minor"/>
      </rPr>
      <t>Ђурђевић Александар</t>
    </r>
  </si>
  <si>
    <r>
      <rPr>
        <sz val="11"/>
        <color theme="1"/>
        <rFont val="Calibri"/>
        <family val="2"/>
        <scheme val="minor"/>
      </rPr>
      <t>2015/0375</t>
    </r>
  </si>
  <si>
    <r>
      <rPr>
        <sz val="11"/>
        <color theme="1"/>
        <rFont val="Calibri"/>
        <family val="2"/>
        <scheme val="minor"/>
      </rPr>
      <t>Цветковић Милош</t>
    </r>
  </si>
  <si>
    <r>
      <rPr>
        <sz val="11"/>
        <color theme="1"/>
        <rFont val="Calibri"/>
        <family val="2"/>
        <scheme val="minor"/>
      </rPr>
      <t>2015/0376</t>
    </r>
  </si>
  <si>
    <r>
      <rPr>
        <sz val="11"/>
        <color theme="1"/>
        <rFont val="Calibri"/>
        <family val="2"/>
        <scheme val="minor"/>
      </rPr>
      <t>Милићевић Катица</t>
    </r>
  </si>
  <si>
    <r>
      <rPr>
        <sz val="11"/>
        <color theme="1"/>
        <rFont val="Calibri"/>
        <family val="2"/>
        <scheme val="minor"/>
      </rPr>
      <t>2015/0381</t>
    </r>
  </si>
  <si>
    <r>
      <rPr>
        <sz val="11"/>
        <color theme="1"/>
        <rFont val="Calibri"/>
        <family val="2"/>
        <scheme val="minor"/>
      </rPr>
      <t>Савић Немања</t>
    </r>
  </si>
  <si>
    <r>
      <rPr>
        <sz val="11"/>
        <color theme="1"/>
        <rFont val="Calibri"/>
        <family val="2"/>
        <scheme val="minor"/>
      </rPr>
      <t>2015/0386</t>
    </r>
  </si>
  <si>
    <r>
      <rPr>
        <sz val="11"/>
        <color theme="1"/>
        <rFont val="Calibri"/>
        <family val="2"/>
        <scheme val="minor"/>
      </rPr>
      <t>Вучић Сара</t>
    </r>
  </si>
  <si>
    <r>
      <rPr>
        <sz val="11"/>
        <color theme="1"/>
        <rFont val="Calibri"/>
        <family val="2"/>
        <scheme val="minor"/>
      </rPr>
      <t>2015/0402</t>
    </r>
  </si>
  <si>
    <r>
      <rPr>
        <sz val="11"/>
        <color theme="1"/>
        <rFont val="Calibri"/>
        <family val="2"/>
        <scheme val="minor"/>
      </rPr>
      <t>Дамјановић Маја</t>
    </r>
  </si>
  <si>
    <r>
      <rPr>
        <sz val="11"/>
        <color theme="1"/>
        <rFont val="Calibri"/>
        <family val="2"/>
        <scheme val="minor"/>
      </rPr>
      <t>2015/0405</t>
    </r>
  </si>
  <si>
    <r>
      <rPr>
        <sz val="11"/>
        <color theme="1"/>
        <rFont val="Calibri"/>
        <family val="2"/>
        <scheme val="minor"/>
      </rPr>
      <t>Марковић Иван</t>
    </r>
  </si>
  <si>
    <r>
      <rPr>
        <sz val="11"/>
        <color theme="1"/>
        <rFont val="Calibri"/>
        <family val="2"/>
        <scheme val="minor"/>
      </rPr>
      <t>2015/0410</t>
    </r>
  </si>
  <si>
    <r>
      <rPr>
        <sz val="11"/>
        <color theme="1"/>
        <rFont val="Calibri"/>
        <family val="2"/>
        <scheme val="minor"/>
      </rPr>
      <t>Милићевић Маријана</t>
    </r>
  </si>
  <si>
    <r>
      <rPr>
        <sz val="11"/>
        <color theme="1"/>
        <rFont val="Calibri"/>
        <family val="2"/>
        <scheme val="minor"/>
      </rPr>
      <t>2015/0422</t>
    </r>
  </si>
  <si>
    <r>
      <rPr>
        <sz val="11"/>
        <color theme="1"/>
        <rFont val="Calibri"/>
        <family val="2"/>
        <scheme val="minor"/>
      </rPr>
      <t>Мемеди Аријан</t>
    </r>
  </si>
  <si>
    <r>
      <rPr>
        <sz val="11"/>
        <color theme="1"/>
        <rFont val="Calibri"/>
        <family val="2"/>
        <scheme val="minor"/>
      </rPr>
      <t>2015/0426</t>
    </r>
  </si>
  <si>
    <r>
      <rPr>
        <sz val="11"/>
        <color theme="1"/>
        <rFont val="Calibri"/>
        <family val="2"/>
        <scheme val="minor"/>
      </rPr>
      <t>Милинковић Милица</t>
    </r>
  </si>
  <si>
    <r>
      <rPr>
        <sz val="11"/>
        <color theme="1"/>
        <rFont val="Calibri"/>
        <family val="2"/>
        <scheme val="minor"/>
      </rPr>
      <t>2015/0432</t>
    </r>
  </si>
  <si>
    <r>
      <rPr>
        <sz val="11"/>
        <color theme="1"/>
        <rFont val="Calibri"/>
        <family val="2"/>
        <scheme val="minor"/>
      </rPr>
      <t>Лалић Саша</t>
    </r>
  </si>
  <si>
    <r>
      <rPr>
        <sz val="11"/>
        <color theme="1"/>
        <rFont val="Calibri"/>
        <family val="2"/>
        <scheme val="minor"/>
      </rPr>
      <t>2015/0441</t>
    </r>
  </si>
  <si>
    <r>
      <rPr>
        <sz val="11"/>
        <color theme="1"/>
        <rFont val="Calibri"/>
        <family val="2"/>
        <scheme val="minor"/>
      </rPr>
      <t>Петровић Мина</t>
    </r>
  </si>
  <si>
    <r>
      <rPr>
        <sz val="11"/>
        <color theme="1"/>
        <rFont val="Calibri"/>
        <family val="2"/>
        <scheme val="minor"/>
      </rPr>
      <t>2015/0456</t>
    </r>
  </si>
  <si>
    <r>
      <rPr>
        <sz val="11"/>
        <color theme="1"/>
        <rFont val="Calibri"/>
        <family val="2"/>
        <scheme val="minor"/>
      </rPr>
      <t>Гаговић Стефан</t>
    </r>
  </si>
  <si>
    <r>
      <rPr>
        <sz val="11"/>
        <color theme="1"/>
        <rFont val="Calibri"/>
        <family val="2"/>
        <scheme val="minor"/>
      </rPr>
      <t>2015/0458</t>
    </r>
  </si>
  <si>
    <r>
      <rPr>
        <sz val="11"/>
        <color theme="1"/>
        <rFont val="Calibri"/>
        <family val="2"/>
        <scheme val="minor"/>
      </rPr>
      <t>Бркић Предраг</t>
    </r>
  </si>
  <si>
    <r>
      <rPr>
        <sz val="11"/>
        <color theme="1"/>
        <rFont val="Calibri"/>
        <family val="2"/>
        <scheme val="minor"/>
      </rPr>
      <t>2015/0461</t>
    </r>
  </si>
  <si>
    <r>
      <rPr>
        <sz val="11"/>
        <color theme="1"/>
        <rFont val="Calibri"/>
        <family val="2"/>
        <scheme val="minor"/>
      </rPr>
      <t>Јовановић Борис</t>
    </r>
  </si>
  <si>
    <r>
      <rPr>
        <sz val="11"/>
        <color theme="1"/>
        <rFont val="Calibri"/>
        <family val="2"/>
        <scheme val="minor"/>
      </rPr>
      <t>2015/1008</t>
    </r>
  </si>
  <si>
    <r>
      <rPr>
        <sz val="11"/>
        <color theme="1"/>
        <rFont val="Calibri"/>
        <family val="2"/>
        <scheme val="minor"/>
      </rPr>
      <t>Васић Кристина</t>
    </r>
  </si>
  <si>
    <r>
      <rPr>
        <sz val="11"/>
        <color theme="1"/>
        <rFont val="Calibri"/>
        <family val="2"/>
        <scheme val="minor"/>
      </rPr>
      <t>2015/1013</t>
    </r>
  </si>
  <si>
    <r>
      <rPr>
        <sz val="11"/>
        <color theme="1"/>
        <rFont val="Calibri"/>
        <family val="2"/>
        <scheme val="minor"/>
      </rPr>
      <t>Степановић Марко</t>
    </r>
  </si>
  <si>
    <r>
      <rPr>
        <sz val="11"/>
        <color theme="1"/>
        <rFont val="Calibri"/>
        <family val="2"/>
        <scheme val="minor"/>
      </rPr>
      <t>2015/1016</t>
    </r>
  </si>
  <si>
    <r>
      <rPr>
        <sz val="11"/>
        <color theme="1"/>
        <rFont val="Calibri"/>
        <family val="2"/>
        <scheme val="minor"/>
      </rPr>
      <t>Ранчић Боривоје</t>
    </r>
  </si>
  <si>
    <r>
      <rPr>
        <sz val="11"/>
        <color theme="1"/>
        <rFont val="Calibri"/>
        <family val="2"/>
        <scheme val="minor"/>
      </rPr>
      <t>2015/1029</t>
    </r>
  </si>
  <si>
    <r>
      <rPr>
        <sz val="11"/>
        <color theme="1"/>
        <rFont val="Calibri"/>
        <family val="2"/>
        <scheme val="minor"/>
      </rPr>
      <t>Трескавица Душан</t>
    </r>
  </si>
  <si>
    <r>
      <rPr>
        <sz val="11"/>
        <color theme="1"/>
        <rFont val="Calibri"/>
        <family val="2"/>
        <scheme val="minor"/>
      </rPr>
      <t>2015/1040</t>
    </r>
  </si>
  <si>
    <r>
      <rPr>
        <sz val="11"/>
        <color theme="1"/>
        <rFont val="Calibri"/>
        <family val="2"/>
        <scheme val="minor"/>
      </rPr>
      <t>Руменић Ивана</t>
    </r>
  </si>
  <si>
    <r>
      <rPr>
        <sz val="11"/>
        <color theme="1"/>
        <rFont val="Calibri"/>
        <family val="2"/>
        <scheme val="minor"/>
      </rPr>
      <t>2015/1041</t>
    </r>
  </si>
  <si>
    <r>
      <rPr>
        <sz val="11"/>
        <color theme="1"/>
        <rFont val="Calibri"/>
        <family val="2"/>
        <scheme val="minor"/>
      </rPr>
      <t>2015/1042</t>
    </r>
  </si>
  <si>
    <r>
      <rPr>
        <sz val="11"/>
        <color theme="1"/>
        <rFont val="Calibri"/>
        <family val="2"/>
        <scheme val="minor"/>
      </rPr>
      <t>Сарић Александар</t>
    </r>
  </si>
  <si>
    <r>
      <rPr>
        <sz val="11"/>
        <color theme="1"/>
        <rFont val="Calibri"/>
        <family val="2"/>
        <scheme val="minor"/>
      </rPr>
      <t>2015/1047</t>
    </r>
  </si>
  <si>
    <r>
      <rPr>
        <sz val="11"/>
        <color theme="1"/>
        <rFont val="Calibri"/>
        <family val="2"/>
        <scheme val="minor"/>
      </rPr>
      <t>Станковић Лазар</t>
    </r>
  </si>
  <si>
    <r>
      <rPr>
        <sz val="11"/>
        <color theme="1"/>
        <rFont val="Calibri"/>
        <family val="2"/>
        <scheme val="minor"/>
      </rPr>
      <t>2016/0414</t>
    </r>
  </si>
  <si>
    <r>
      <rPr>
        <sz val="11"/>
        <color theme="1"/>
        <rFont val="Calibri"/>
        <family val="2"/>
        <scheme val="minor"/>
      </rPr>
      <t>Јовановић Јелена</t>
    </r>
  </si>
  <si>
    <r>
      <rPr>
        <sz val="11"/>
        <color theme="1"/>
        <rFont val="Calibri"/>
        <family val="2"/>
        <scheme val="minor"/>
      </rPr>
      <t>2016/0437</t>
    </r>
  </si>
  <si>
    <r>
      <rPr>
        <sz val="11"/>
        <color theme="1"/>
        <rFont val="Calibri"/>
        <family val="2"/>
        <scheme val="minor"/>
      </rPr>
      <t>Вељовић Александар</t>
    </r>
  </si>
  <si>
    <r>
      <rPr>
        <sz val="11"/>
        <color theme="1"/>
        <rFont val="Calibri"/>
        <family val="2"/>
        <scheme val="minor"/>
      </rPr>
      <t>2016/1002</t>
    </r>
  </si>
  <si>
    <r>
      <rPr>
        <sz val="11"/>
        <color theme="1"/>
        <rFont val="Calibri"/>
        <family val="2"/>
        <scheme val="minor"/>
      </rPr>
      <t>2016/1003</t>
    </r>
  </si>
  <si>
    <r>
      <rPr>
        <sz val="11"/>
        <color theme="1"/>
        <rFont val="Calibri"/>
        <family val="2"/>
        <scheme val="minor"/>
      </rPr>
      <t>2016/1004</t>
    </r>
  </si>
  <si>
    <r>
      <rPr>
        <sz val="11"/>
        <color theme="1"/>
        <rFont val="Calibri"/>
        <family val="2"/>
        <scheme val="minor"/>
      </rPr>
      <t>Булија Нада</t>
    </r>
  </si>
  <si>
    <r>
      <rPr>
        <sz val="11"/>
        <color theme="1"/>
        <rFont val="Calibri"/>
        <family val="2"/>
        <scheme val="minor"/>
      </rPr>
      <t>2016/1010</t>
    </r>
  </si>
  <si>
    <r>
      <rPr>
        <sz val="11"/>
        <color theme="1"/>
        <rFont val="Calibri"/>
        <family val="2"/>
        <scheme val="minor"/>
      </rPr>
      <t>Даниловић Милош</t>
    </r>
  </si>
  <si>
    <r>
      <rPr>
        <sz val="11"/>
        <color theme="1"/>
        <rFont val="Calibri"/>
        <family val="2"/>
        <scheme val="minor"/>
      </rPr>
      <t>2016/1012</t>
    </r>
  </si>
  <si>
    <r>
      <rPr>
        <sz val="11"/>
        <color theme="1"/>
        <rFont val="Calibri"/>
        <family val="2"/>
        <scheme val="minor"/>
      </rPr>
      <t>Пантелић Иван</t>
    </r>
  </si>
  <si>
    <r>
      <rPr>
        <sz val="11"/>
        <color theme="1"/>
        <rFont val="Calibri"/>
        <family val="2"/>
        <scheme val="minor"/>
      </rPr>
      <t>2016/1013</t>
    </r>
  </si>
  <si>
    <r>
      <rPr>
        <sz val="11"/>
        <color theme="1"/>
        <rFont val="Calibri"/>
        <family val="2"/>
        <scheme val="minor"/>
      </rPr>
      <t>Цветојевић Јована</t>
    </r>
  </si>
  <si>
    <r>
      <rPr>
        <sz val="11"/>
        <color theme="1"/>
        <rFont val="Calibri"/>
        <family val="2"/>
        <scheme val="minor"/>
      </rPr>
      <t>2016/1014</t>
    </r>
  </si>
  <si>
    <r>
      <rPr>
        <sz val="11"/>
        <color theme="1"/>
        <rFont val="Calibri"/>
        <family val="2"/>
        <scheme val="minor"/>
      </rPr>
      <t>Чабаркапа Јелена</t>
    </r>
  </si>
  <si>
    <r>
      <rPr>
        <sz val="11"/>
        <color theme="1"/>
        <rFont val="Calibri"/>
        <family val="2"/>
        <scheme val="minor"/>
      </rPr>
      <t>2016/1015</t>
    </r>
  </si>
  <si>
    <r>
      <rPr>
        <sz val="11"/>
        <color theme="1"/>
        <rFont val="Calibri"/>
        <family val="2"/>
        <scheme val="minor"/>
      </rPr>
      <t>Јовановић Сара</t>
    </r>
  </si>
  <si>
    <r>
      <rPr>
        <sz val="11"/>
        <color theme="1"/>
        <rFont val="Calibri"/>
        <family val="2"/>
        <scheme val="minor"/>
      </rPr>
      <t>2016/1017</t>
    </r>
  </si>
  <si>
    <r>
      <rPr>
        <sz val="11"/>
        <color theme="1"/>
        <rFont val="Calibri"/>
        <family val="2"/>
        <scheme val="minor"/>
      </rPr>
      <t>Илијевић Марија</t>
    </r>
  </si>
  <si>
    <r>
      <rPr>
        <sz val="11"/>
        <color theme="1"/>
        <rFont val="Calibri"/>
        <family val="2"/>
        <scheme val="minor"/>
      </rPr>
      <t>2016/1018</t>
    </r>
  </si>
  <si>
    <r>
      <rPr>
        <sz val="11"/>
        <color theme="1"/>
        <rFont val="Calibri"/>
        <family val="2"/>
        <scheme val="minor"/>
      </rPr>
      <t>Јаковљевић Богдан</t>
    </r>
  </si>
  <si>
    <r>
      <rPr>
        <sz val="11"/>
        <color theme="1"/>
        <rFont val="Calibri"/>
        <family val="2"/>
        <scheme val="minor"/>
      </rPr>
      <t>2016/1020</t>
    </r>
  </si>
  <si>
    <r>
      <rPr>
        <sz val="11"/>
        <color theme="1"/>
        <rFont val="Calibri"/>
        <family val="2"/>
        <scheme val="minor"/>
      </rPr>
      <t>2016/1022</t>
    </r>
  </si>
  <si>
    <r>
      <rPr>
        <sz val="11"/>
        <color theme="1"/>
        <rFont val="Calibri"/>
        <family val="2"/>
        <scheme val="minor"/>
      </rPr>
      <t>Вујчић Стефан</t>
    </r>
  </si>
  <si>
    <r>
      <rPr>
        <sz val="11"/>
        <color theme="1"/>
        <rFont val="Calibri"/>
        <family val="2"/>
        <scheme val="minor"/>
      </rPr>
      <t>2016/1023</t>
    </r>
  </si>
  <si>
    <r>
      <rPr>
        <sz val="11"/>
        <color theme="1"/>
        <rFont val="Calibri"/>
        <family val="2"/>
        <scheme val="minor"/>
      </rPr>
      <t>Гајић Душан</t>
    </r>
  </si>
  <si>
    <r>
      <rPr>
        <sz val="11"/>
        <color theme="1"/>
        <rFont val="Calibri"/>
        <family val="2"/>
        <scheme val="minor"/>
      </rPr>
      <t>2016/1024</t>
    </r>
  </si>
  <si>
    <r>
      <rPr>
        <sz val="11"/>
        <color theme="1"/>
        <rFont val="Calibri"/>
        <family val="2"/>
        <scheme val="minor"/>
      </rPr>
      <t>Пејчић Немања</t>
    </r>
  </si>
  <si>
    <r>
      <rPr>
        <sz val="11"/>
        <color theme="1"/>
        <rFont val="Calibri"/>
        <family val="2"/>
        <scheme val="minor"/>
      </rPr>
      <t>2016/1025</t>
    </r>
  </si>
  <si>
    <r>
      <rPr>
        <sz val="11"/>
        <color theme="1"/>
        <rFont val="Calibri"/>
        <family val="2"/>
        <scheme val="minor"/>
      </rPr>
      <t>Ралевић Јелена</t>
    </r>
  </si>
  <si>
    <r>
      <rPr>
        <sz val="11"/>
        <color theme="1"/>
        <rFont val="Calibri"/>
        <family val="2"/>
        <scheme val="minor"/>
      </rPr>
      <t>2016/1026</t>
    </r>
  </si>
  <si>
    <r>
      <rPr>
        <sz val="11"/>
        <color theme="1"/>
        <rFont val="Calibri"/>
        <family val="2"/>
        <scheme val="minor"/>
      </rPr>
      <t>Шаулић Ксенија</t>
    </r>
  </si>
  <si>
    <r>
      <rPr>
        <sz val="11"/>
        <color theme="1"/>
        <rFont val="Calibri"/>
        <family val="2"/>
        <scheme val="minor"/>
      </rPr>
      <t>2016/1027</t>
    </r>
  </si>
  <si>
    <r>
      <rPr>
        <sz val="11"/>
        <color theme="1"/>
        <rFont val="Calibri"/>
        <family val="2"/>
        <scheme val="minor"/>
      </rPr>
      <t>Радојевић Маја</t>
    </r>
  </si>
  <si>
    <r>
      <rPr>
        <sz val="11"/>
        <color theme="1"/>
        <rFont val="Calibri"/>
        <family val="2"/>
        <scheme val="minor"/>
      </rPr>
      <t>2016/1029</t>
    </r>
  </si>
  <si>
    <r>
      <rPr>
        <sz val="11"/>
        <color theme="1"/>
        <rFont val="Calibri"/>
        <family val="2"/>
        <scheme val="minor"/>
      </rPr>
      <t>Милић Младен</t>
    </r>
  </si>
  <si>
    <r>
      <rPr>
        <sz val="11"/>
        <color theme="1"/>
        <rFont val="Calibri"/>
        <family val="2"/>
        <scheme val="minor"/>
      </rPr>
      <t>2016/1030</t>
    </r>
  </si>
  <si>
    <r>
      <rPr>
        <sz val="11"/>
        <color theme="1"/>
        <rFont val="Calibri"/>
        <family val="2"/>
        <scheme val="minor"/>
      </rPr>
      <t>Момчиловић Урош</t>
    </r>
  </si>
  <si>
    <r>
      <rPr>
        <sz val="11"/>
        <color theme="1"/>
        <rFont val="Calibri"/>
        <family val="2"/>
        <scheme val="minor"/>
      </rPr>
      <t>2016/1031</t>
    </r>
  </si>
  <si>
    <r>
      <rPr>
        <sz val="11"/>
        <color theme="1"/>
        <rFont val="Calibri"/>
        <family val="2"/>
        <scheme val="minor"/>
      </rPr>
      <t>Марић Миро</t>
    </r>
  </si>
  <si>
    <r>
      <rPr>
        <sz val="11"/>
        <color theme="1"/>
        <rFont val="Calibri"/>
        <family val="2"/>
        <scheme val="minor"/>
      </rPr>
      <t>2016/1032</t>
    </r>
  </si>
  <si>
    <r>
      <rPr>
        <sz val="11"/>
        <color theme="1"/>
        <rFont val="Calibri"/>
        <family val="2"/>
        <scheme val="minor"/>
      </rPr>
      <t>Ратков Миљана</t>
    </r>
  </si>
  <si>
    <r>
      <rPr>
        <sz val="11"/>
        <color theme="1"/>
        <rFont val="Calibri"/>
        <family val="2"/>
        <scheme val="minor"/>
      </rPr>
      <t>2016/1033</t>
    </r>
  </si>
  <si>
    <r>
      <rPr>
        <sz val="11"/>
        <color theme="1"/>
        <rFont val="Calibri"/>
        <family val="2"/>
        <scheme val="minor"/>
      </rPr>
      <t>Милојевић Драгана</t>
    </r>
  </si>
  <si>
    <r>
      <rPr>
        <sz val="11"/>
        <color theme="1"/>
        <rFont val="Calibri"/>
        <family val="2"/>
        <scheme val="minor"/>
      </rPr>
      <t>2016/1036</t>
    </r>
  </si>
  <si>
    <r>
      <rPr>
        <sz val="11"/>
        <color theme="1"/>
        <rFont val="Calibri"/>
        <family val="2"/>
        <scheme val="minor"/>
      </rPr>
      <t>Лазић Јован</t>
    </r>
  </si>
  <si>
    <r>
      <rPr>
        <sz val="11"/>
        <color theme="1"/>
        <rFont val="Calibri"/>
        <family val="2"/>
        <scheme val="minor"/>
      </rPr>
      <t>2016/1037</t>
    </r>
  </si>
  <si>
    <r>
      <rPr>
        <sz val="11"/>
        <color theme="1"/>
        <rFont val="Calibri"/>
        <family val="2"/>
        <scheme val="minor"/>
      </rPr>
      <t>Комљеновић Бојана</t>
    </r>
  </si>
  <si>
    <r>
      <rPr>
        <sz val="11"/>
        <color theme="1"/>
        <rFont val="Calibri"/>
        <family val="2"/>
        <scheme val="minor"/>
      </rPr>
      <t>2016/1041</t>
    </r>
  </si>
  <si>
    <r>
      <rPr>
        <sz val="11"/>
        <color theme="1"/>
        <rFont val="Calibri"/>
        <family val="2"/>
        <scheme val="minor"/>
      </rPr>
      <t>Кешељ Александра</t>
    </r>
  </si>
  <si>
    <r>
      <rPr>
        <sz val="11"/>
        <color theme="1"/>
        <rFont val="Calibri"/>
        <family val="2"/>
        <scheme val="minor"/>
      </rPr>
      <t>2016/1045</t>
    </r>
  </si>
  <si>
    <r>
      <rPr>
        <sz val="11"/>
        <color theme="1"/>
        <rFont val="Calibri"/>
        <family val="2"/>
        <scheme val="minor"/>
      </rPr>
      <t>Ђурић Јована</t>
    </r>
  </si>
  <si>
    <r>
      <rPr>
        <sz val="11"/>
        <color theme="1"/>
        <rFont val="Calibri"/>
        <family val="2"/>
        <scheme val="minor"/>
      </rPr>
      <t>2016/1047</t>
    </r>
  </si>
  <si>
    <r>
      <rPr>
        <sz val="11"/>
        <color theme="1"/>
        <rFont val="Calibri"/>
        <family val="2"/>
        <scheme val="minor"/>
      </rPr>
      <t>Коштан Марија</t>
    </r>
  </si>
  <si>
    <r>
      <rPr>
        <sz val="11"/>
        <color theme="1"/>
        <rFont val="Calibri"/>
        <family val="2"/>
        <scheme val="minor"/>
      </rPr>
      <t>2016/1049</t>
    </r>
  </si>
  <si>
    <r>
      <rPr>
        <sz val="11"/>
        <color theme="1"/>
        <rFont val="Calibri"/>
        <family val="2"/>
        <scheme val="minor"/>
      </rPr>
      <t>Јеремић Ђорђе</t>
    </r>
  </si>
  <si>
    <r>
      <rPr>
        <sz val="11"/>
        <color theme="1"/>
        <rFont val="Calibri"/>
        <family val="2"/>
        <scheme val="minor"/>
      </rPr>
      <t>2016/1050</t>
    </r>
  </si>
  <si>
    <r>
      <rPr>
        <sz val="11"/>
        <color theme="1"/>
        <rFont val="Calibri"/>
        <family val="2"/>
        <scheme val="minor"/>
      </rPr>
      <t>Богојевић Игор</t>
    </r>
  </si>
  <si>
    <r>
      <rPr>
        <sz val="11"/>
        <color theme="1"/>
        <rFont val="Calibri"/>
        <family val="2"/>
        <scheme val="minor"/>
      </rPr>
      <t>2016/1051</t>
    </r>
  </si>
  <si>
    <r>
      <rPr>
        <sz val="11"/>
        <color theme="1"/>
        <rFont val="Calibri"/>
        <family val="2"/>
        <scheme val="minor"/>
      </rPr>
      <t>Сапсај Јелисавета</t>
    </r>
  </si>
  <si>
    <r>
      <rPr>
        <sz val="11"/>
        <color theme="1"/>
        <rFont val="Calibri"/>
        <family val="2"/>
        <scheme val="minor"/>
      </rPr>
      <t>2016/1052</t>
    </r>
  </si>
  <si>
    <r>
      <rPr>
        <sz val="11"/>
        <color theme="1"/>
        <rFont val="Calibri"/>
        <family val="2"/>
        <scheme val="minor"/>
      </rPr>
      <t>Ђокић Петар</t>
    </r>
  </si>
  <si>
    <r>
      <rPr>
        <sz val="11"/>
        <color theme="1"/>
        <rFont val="Calibri"/>
        <family val="2"/>
        <scheme val="minor"/>
      </rPr>
      <t>2016/1053</t>
    </r>
  </si>
  <si>
    <r>
      <rPr>
        <sz val="11"/>
        <color theme="1"/>
        <rFont val="Calibri"/>
        <family val="2"/>
        <scheme val="minor"/>
      </rPr>
      <t>Џудовић Ана</t>
    </r>
  </si>
  <si>
    <r>
      <rPr>
        <sz val="11"/>
        <color theme="1"/>
        <rFont val="Calibri"/>
        <family val="2"/>
        <scheme val="minor"/>
      </rPr>
      <t>2016/1054</t>
    </r>
  </si>
  <si>
    <r>
      <rPr>
        <sz val="11"/>
        <color theme="1"/>
        <rFont val="Calibri"/>
        <family val="2"/>
        <scheme val="minor"/>
      </rPr>
      <t>Деспотовић Николина</t>
    </r>
  </si>
  <si>
    <r>
      <rPr>
        <sz val="11"/>
        <color theme="1"/>
        <rFont val="Calibri"/>
        <family val="2"/>
        <scheme val="minor"/>
      </rPr>
      <t>2016/1056</t>
    </r>
  </si>
  <si>
    <r>
      <rPr>
        <sz val="11"/>
        <color theme="1"/>
        <rFont val="Calibri"/>
        <family val="2"/>
        <scheme val="minor"/>
      </rPr>
      <t>Раковић Тамара</t>
    </r>
  </si>
  <si>
    <r>
      <rPr>
        <sz val="11"/>
        <color theme="1"/>
        <rFont val="Calibri"/>
        <family val="2"/>
        <scheme val="minor"/>
      </rPr>
      <t>2016/1057</t>
    </r>
  </si>
  <si>
    <r>
      <rPr>
        <sz val="11"/>
        <color theme="1"/>
        <rFont val="Calibri"/>
        <family val="2"/>
        <scheme val="minor"/>
      </rPr>
      <t>2016/1058</t>
    </r>
  </si>
  <si>
    <r>
      <rPr>
        <sz val="11"/>
        <color theme="1"/>
        <rFont val="Calibri"/>
        <family val="2"/>
        <scheme val="minor"/>
      </rPr>
      <t>Јовановић Светлана</t>
    </r>
  </si>
  <si>
    <r>
      <rPr>
        <sz val="11"/>
        <color theme="1"/>
        <rFont val="Calibri"/>
        <family val="2"/>
        <scheme val="minor"/>
      </rPr>
      <t>2016/1059</t>
    </r>
  </si>
  <si>
    <r>
      <rPr>
        <sz val="11"/>
        <color theme="1"/>
        <rFont val="Calibri"/>
        <family val="2"/>
        <scheme val="minor"/>
      </rPr>
      <t>Топаловић Анђела</t>
    </r>
  </si>
  <si>
    <r>
      <rPr>
        <sz val="11"/>
        <color theme="1"/>
        <rFont val="Calibri"/>
        <family val="2"/>
        <scheme val="minor"/>
      </rPr>
      <t>2016/1060</t>
    </r>
  </si>
  <si>
    <r>
      <rPr>
        <sz val="11"/>
        <color theme="1"/>
        <rFont val="Calibri"/>
        <family val="2"/>
        <scheme val="minor"/>
      </rPr>
      <t>Ристић Милица</t>
    </r>
  </si>
  <si>
    <r>
      <rPr>
        <sz val="11"/>
        <color theme="1"/>
        <rFont val="Calibri"/>
        <family val="2"/>
        <scheme val="minor"/>
      </rPr>
      <t>2016/1061</t>
    </r>
  </si>
  <si>
    <r>
      <rPr>
        <sz val="11"/>
        <color theme="1"/>
        <rFont val="Calibri"/>
        <family val="2"/>
        <scheme val="minor"/>
      </rPr>
      <t>Радић Душан</t>
    </r>
  </si>
  <si>
    <r>
      <rPr>
        <sz val="11"/>
        <color theme="1"/>
        <rFont val="Calibri"/>
        <family val="2"/>
        <scheme val="minor"/>
      </rPr>
      <t>2016/1065</t>
    </r>
  </si>
  <si>
    <r>
      <rPr>
        <sz val="11"/>
        <color theme="1"/>
        <rFont val="Calibri"/>
        <family val="2"/>
        <scheme val="minor"/>
      </rPr>
      <t>Јовановић Ана</t>
    </r>
  </si>
  <si>
    <r>
      <rPr>
        <sz val="11"/>
        <color theme="1"/>
        <rFont val="Calibri"/>
        <family val="2"/>
        <scheme val="minor"/>
      </rPr>
      <t>2017/1056</t>
    </r>
  </si>
  <si>
    <r>
      <rPr>
        <sz val="11"/>
        <color theme="1"/>
        <rFont val="Calibri"/>
        <family val="2"/>
        <scheme val="minor"/>
      </rPr>
      <t>Бошков Зорана</t>
    </r>
  </si>
  <si>
    <r>
      <rPr>
        <sz val="11"/>
        <color theme="1"/>
        <rFont val="Calibri"/>
        <family val="2"/>
        <scheme val="minor"/>
      </rPr>
      <t>2017/1072</t>
    </r>
  </si>
  <si>
    <r>
      <rPr>
        <sz val="11"/>
        <color theme="1"/>
        <rFont val="Calibri"/>
        <family val="2"/>
        <scheme val="minor"/>
      </rPr>
      <t>Тодоровић Ивана</t>
    </r>
  </si>
  <si>
    <r>
      <rPr>
        <sz val="11"/>
        <color theme="1"/>
        <rFont val="Calibri"/>
        <family val="2"/>
        <scheme val="minor"/>
      </rPr>
      <t>2017/1078</t>
    </r>
  </si>
  <si>
    <r>
      <rPr>
        <sz val="11"/>
        <color theme="1"/>
        <rFont val="Calibri"/>
        <family val="2"/>
        <scheme val="minor"/>
      </rPr>
      <t>Живков Борис</t>
    </r>
  </si>
  <si>
    <r>
      <rPr>
        <sz val="11"/>
        <color theme="1"/>
        <rFont val="Calibri"/>
        <family val="2"/>
        <scheme val="minor"/>
      </rPr>
      <t>2017/1083</t>
    </r>
  </si>
  <si>
    <r>
      <rPr>
        <sz val="11"/>
        <color theme="1"/>
        <rFont val="Calibri"/>
        <family val="2"/>
        <scheme val="minor"/>
      </rPr>
      <t>Поповић Ана Марија</t>
    </r>
  </si>
  <si>
    <r>
      <rPr>
        <sz val="11"/>
        <color theme="1"/>
        <rFont val="Calibri"/>
        <family val="2"/>
        <scheme val="minor"/>
      </rPr>
      <t>2017/1089</t>
    </r>
  </si>
  <si>
    <r>
      <rPr>
        <sz val="11"/>
        <color theme="1"/>
        <rFont val="Calibri"/>
        <family val="2"/>
        <scheme val="minor"/>
      </rPr>
      <t>Бракус Новица</t>
    </r>
  </si>
  <si>
    <r>
      <rPr>
        <sz val="11"/>
        <color theme="1"/>
        <rFont val="Calibri"/>
        <family val="2"/>
        <scheme val="minor"/>
      </rPr>
      <t>2017/1095</t>
    </r>
  </si>
  <si>
    <r>
      <rPr>
        <sz val="11"/>
        <color theme="1"/>
        <rFont val="Calibri"/>
        <family val="2"/>
        <scheme val="minor"/>
      </rPr>
      <t>Милићевић Ивана</t>
    </r>
  </si>
  <si>
    <r>
      <rPr>
        <sz val="11"/>
        <color theme="1"/>
        <rFont val="Calibri"/>
        <family val="2"/>
        <scheme val="minor"/>
      </rPr>
      <t>2017/1096</t>
    </r>
  </si>
  <si>
    <r>
      <rPr>
        <sz val="11"/>
        <color theme="1"/>
        <rFont val="Calibri"/>
        <family val="2"/>
        <scheme val="minor"/>
      </rPr>
      <t>Пандуров Емилија</t>
    </r>
  </si>
  <si>
    <r>
      <rPr>
        <sz val="11"/>
        <color theme="1"/>
        <rFont val="Calibri"/>
        <family val="2"/>
        <scheme val="minor"/>
      </rPr>
      <t>2018/1052</t>
    </r>
  </si>
  <si>
    <r>
      <rPr>
        <sz val="11"/>
        <color theme="1"/>
        <rFont val="Calibri"/>
        <family val="2"/>
        <scheme val="minor"/>
      </rPr>
      <t>Шкиљевић Јелена</t>
    </r>
  </si>
  <si>
    <r>
      <rPr>
        <sz val="11"/>
        <color theme="1"/>
        <rFont val="Calibri"/>
        <family val="2"/>
        <scheme val="minor"/>
      </rPr>
      <t>2018/1055</t>
    </r>
  </si>
  <si>
    <r>
      <rPr>
        <sz val="11"/>
        <color theme="1"/>
        <rFont val="Calibri"/>
        <family val="2"/>
        <scheme val="minor"/>
      </rPr>
      <t>Вукотић Даница</t>
    </r>
  </si>
  <si>
    <r>
      <rPr>
        <sz val="11"/>
        <color theme="1"/>
        <rFont val="Calibri"/>
        <family val="2"/>
        <scheme val="minor"/>
      </rPr>
      <t>2018/1056</t>
    </r>
  </si>
  <si>
    <r>
      <rPr>
        <sz val="11"/>
        <color theme="1"/>
        <rFont val="Calibri"/>
        <family val="2"/>
        <scheme val="minor"/>
      </rPr>
      <t>Виденовић Анђела</t>
    </r>
  </si>
  <si>
    <r>
      <rPr>
        <sz val="11"/>
        <color theme="1"/>
        <rFont val="Calibri"/>
        <family val="2"/>
        <scheme val="minor"/>
      </rPr>
      <t>2018/1070</t>
    </r>
  </si>
  <si>
    <r>
      <rPr>
        <sz val="11"/>
        <color theme="1"/>
        <rFont val="Calibri"/>
        <family val="2"/>
        <scheme val="minor"/>
      </rPr>
      <t>Ражнатовић Ђорђе</t>
    </r>
  </si>
  <si>
    <t>Вељковић Катарина</t>
  </si>
  <si>
    <t>2017/638</t>
  </si>
  <si>
    <t>Fabien LECHAT</t>
  </si>
  <si>
    <t>Clara Legrout</t>
  </si>
  <si>
    <t>Charlotte PAGES</t>
  </si>
  <si>
    <t>Пројектни рад</t>
  </si>
  <si>
    <t>Радионица 1 Корисник</t>
  </si>
  <si>
    <t>Радионица 2 Кано</t>
  </si>
  <si>
    <t xml:space="preserve">                                                                                                                        </t>
  </si>
  <si>
    <t>Ћирић Филип</t>
  </si>
  <si>
    <t>2018/1067</t>
  </si>
  <si>
    <t>2017/0539</t>
  </si>
  <si>
    <t>Крстић Драган</t>
  </si>
  <si>
    <t>Радионица 3 Димензије квалитета</t>
  </si>
  <si>
    <t>Радионица 4 Деминг</t>
  </si>
  <si>
    <t>2017/0646</t>
  </si>
  <si>
    <t>Шекуларац Милица</t>
  </si>
  <si>
    <t>2014/0235</t>
  </si>
  <si>
    <t>Борисављевић Ивана</t>
  </si>
  <si>
    <t>Радионица 5 Трилогија</t>
  </si>
  <si>
    <t>Љубојевић Маријана</t>
  </si>
  <si>
    <t>Бонус предавања 28.03</t>
  </si>
  <si>
    <t>Радионица 6 Студија случаја</t>
  </si>
  <si>
    <t>Бонус предавања 11.04</t>
  </si>
  <si>
    <t>Колоквијум</t>
  </si>
  <si>
    <t>2015/0103</t>
  </si>
  <si>
    <t>Бакић Бојана</t>
  </si>
  <si>
    <t>2017/0651</t>
  </si>
  <si>
    <t>Дакић Данијела</t>
  </si>
  <si>
    <t>Трошкови квалитета</t>
  </si>
  <si>
    <t>Процесни приступ</t>
  </si>
  <si>
    <t>Функција квалитета</t>
  </si>
  <si>
    <t>Категорије производа</t>
  </si>
  <si>
    <t>Алати квалитета/ТЕСТ</t>
  </si>
  <si>
    <t>ПРЕЗЕНТАЦИЈЕ</t>
  </si>
  <si>
    <t>Индекс</t>
  </si>
  <si>
    <t>Испит</t>
  </si>
  <si>
    <t>Бонус</t>
  </si>
  <si>
    <t>2015/0006</t>
  </si>
  <si>
    <t>Димчић Александра</t>
  </si>
  <si>
    <t>ж</t>
  </si>
  <si>
    <t>2017/0822</t>
  </si>
  <si>
    <t>Кузмановић Милан</t>
  </si>
  <si>
    <t>2017/0606</t>
  </si>
  <si>
    <t>Лазовић Нела</t>
  </si>
  <si>
    <t>2017/0587</t>
  </si>
  <si>
    <t>Окиљевић Богдан</t>
  </si>
  <si>
    <t>2017/0756</t>
  </si>
  <si>
    <t>2017/0580</t>
  </si>
  <si>
    <t>Ковачевић Марко</t>
  </si>
  <si>
    <t>Кнежевић Лука</t>
  </si>
  <si>
    <t>2017/0812</t>
  </si>
  <si>
    <t>Column1</t>
  </si>
  <si>
    <t>Пројектни рад*0.25</t>
  </si>
  <si>
    <t>Колоквијум*0.25</t>
  </si>
  <si>
    <t>Испит*0.5</t>
  </si>
  <si>
    <t>Укупно</t>
  </si>
  <si>
    <t>Оцена</t>
  </si>
  <si>
    <t>2018/1059</t>
  </si>
  <si>
    <t>Банковић Наталија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</si>
  <si>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</si>
  <si>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</si>
  <si>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</si>
  <si>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</si>
  <si>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</si>
  <si>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</si>
  <si>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</si>
  <si>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</si>
  <si>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</si>
  <si>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Column12</t>
  </si>
  <si>
    <t>Column13</t>
  </si>
  <si>
    <t>Column14</t>
  </si>
  <si>
    <t>Column15</t>
  </si>
  <si>
    <t>Column16</t>
  </si>
  <si>
    <t>Column17</t>
  </si>
  <si>
    <t>Column20</t>
  </si>
  <si>
    <t>Column22</t>
  </si>
  <si>
    <t>Маноилов Немања</t>
  </si>
  <si>
    <t>Додеровић Светозар-Милан</t>
  </si>
  <si>
    <t>2015/0182</t>
  </si>
  <si>
    <t>Column11</t>
  </si>
  <si>
    <t>Милачић Димитрије</t>
  </si>
  <si>
    <t>Аврамовић Марија</t>
  </si>
  <si>
    <t>Миленковић Димитрије</t>
  </si>
  <si>
    <t>Шуша Милан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</si>
</sst>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24"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0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  <dxf>
      <alignment horizontal="center" vertical="bottom" textRotation="0" wrapText="1" indent="0" relativeIndent="0" justifyLastLine="0" shrinkToFit="0" readingOrder="0"/>
    </dxf>
    <dxf>
      <alignment horizontal="center" vertical="bottom" textRotation="0" wrapText="1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605" totalsRowShown="0" headerRowDxfId="23">
  <autoFilter ref="A1:Y605"/>
  <sortState ref="A2:Y605">
    <sortCondition ref="B1:B605"/>
  </sortState>
  <tableColumns count="25">
    <tableColumn id="1" name="Индекс"/>
    <tableColumn id="2" name="Презиме и име"/>
    <tableColumn id="3" name="Радионица 1 Корисник" dataDxfId="22"/>
    <tableColumn id="5" name="Радионица 2 Кано" dataDxfId="21"/>
    <tableColumn id="6" name="Радионица 3 Димензије квалитета" dataDxfId="20"/>
    <tableColumn id="7" name="Радионица 4 Деминг" dataDxfId="19"/>
    <tableColumn id="8" name="Радионица 5 Трилогија" dataDxfId="18"/>
    <tableColumn id="11" name="Радионица 6 Студија случаја" dataDxfId="17"/>
    <tableColumn id="9" name="Бонус предавања 28.03" dataDxfId="16"/>
    <tableColumn id="13" name="Бонус предавања 11.04" dataDxfId="15"/>
    <tableColumn id="10" name="Колоквијум" dataDxfId="14"/>
    <tableColumn id="12" name="Трошкови квалитета" dataDxfId="13"/>
    <tableColumn id="14" name="Процесни приступ" dataDxfId="12"/>
    <tableColumn id="15" name="Функција квалитета" dataDxfId="11"/>
    <tableColumn id="16" name="Категорије производа" dataDxfId="10"/>
    <tableColumn id="17" name="Алати квалитета/ТЕСТ" dataDxfId="9"/>
    <tableColumn id="18" name="ПРЕЗЕНТАЦИЈЕ" dataDxfId="8"/>
    <tableColumn id="24" name="Колоквијум*0.25" dataDxfId="7">
      <calculatedColumnFormula>K2*0.25</calculatedColumnFormula>
    </tableColumn>
    <tableColumn id="19" name="Пројектни рад" dataDxfId="6"/>
    <tableColumn id="22" name="Пројектни рад*0.25" dataDxfId="5">
      <calculatedColumnFormula>S2*0.25</calculatedColumnFormula>
    </tableColumn>
    <tableColumn id="20" name="Испит" dataDxfId="4"/>
    <tableColumn id="23" name="Испит*0.5" dataDxfId="3">
      <calculatedColumnFormula>U2*0.5</calculatedColumnFormula>
    </tableColumn>
    <tableColumn id="21" name="Бонус" dataDxfId="2">
      <calculatedColumnFormula>SUM(C2,D2,E2,F2,G2,H2,I2,J2,L2,M2,N2,O2,P2,Q2)</calculatedColumnFormula>
    </tableColumn>
    <tableColumn id="25" name="Укупно" dataDxfId="1">
      <calculatedColumnFormula>SUM(R2,T2,V2,W2)</calculatedColumnFormula>
    </tableColumn>
    <tableColumn id="26" name="Оцена" dataDxfId="0">
      <calculatedColumnFormula>IF(X2&lt;55,"5",IF(X2&lt;64,"6",IF(X2&lt;73,"7",IF(X2&lt;82,"8",IF(X2&lt;91,"9","10")))))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08:Y612" totalsRowShown="0">
  <tableColumns count="2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Колоквијум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1"/>
    <tableColumn id="19" name="Пројектни рад"/>
    <tableColumn id="20" name="Column20"/>
    <tableColumn id="21" name="Испит"/>
    <tableColumn id="22" name="Column22"/>
    <tableColumn id="23" name="Бонус"/>
    <tableColumn id="24" name="Укупно"/>
    <tableColumn id="25" name="Оцен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2"/>
  <sheetViews>
    <sheetView tabSelected="1" zoomScale="85" zoomScaleNormal="85" workbookViewId="0">
      <pane ySplit="1" topLeftCell="A465" activePane="bottomLeft" state="frozen"/>
      <selection pane="bottomLeft" activeCell="AA274" sqref="AA274"/>
    </sheetView>
  </sheetViews>
  <sheetFormatPr defaultRowHeight="15"/>
  <cols>
    <col min="1" max="1" width="11" customWidth="1"/>
    <col min="2" max="2" width="26.140625" customWidth="1"/>
    <col min="3" max="3" width="10.42578125" style="1" hidden="1" customWidth="1"/>
    <col min="4" max="4" width="11" style="1" hidden="1" customWidth="1"/>
    <col min="5" max="5" width="10" style="2" hidden="1" customWidth="1"/>
    <col min="6" max="6" width="10.28515625" style="2" hidden="1" customWidth="1"/>
    <col min="7" max="7" width="10.5703125" style="2" hidden="1" customWidth="1"/>
    <col min="8" max="8" width="9.5703125" style="2" hidden="1" customWidth="1"/>
    <col min="9" max="9" width="8.28515625" style="2" hidden="1" customWidth="1"/>
    <col min="10" max="10" width="8.7109375" style="2" hidden="1" customWidth="1"/>
    <col min="11" max="11" width="11.85546875" style="2" customWidth="1"/>
    <col min="12" max="12" width="9.140625" style="2" hidden="1" customWidth="1"/>
    <col min="13" max="13" width="11" style="2" hidden="1" customWidth="1"/>
    <col min="14" max="14" width="8.5703125" hidden="1" customWidth="1"/>
    <col min="15" max="15" width="9.140625" hidden="1" customWidth="1"/>
    <col min="16" max="16" width="9.85546875" hidden="1" customWidth="1"/>
    <col min="17" max="17" width="9.28515625" hidden="1" customWidth="1"/>
    <col min="18" max="23" width="11.42578125" customWidth="1"/>
    <col min="24" max="25" width="11.42578125" style="2" customWidth="1"/>
  </cols>
  <sheetData>
    <row r="1" spans="1:25" ht="80.25" customHeight="1">
      <c r="A1" s="2" t="s">
        <v>1193</v>
      </c>
      <c r="B1" s="2" t="s">
        <v>1</v>
      </c>
      <c r="C1" s="1" t="s">
        <v>1164</v>
      </c>
      <c r="D1" s="1" t="s">
        <v>1165</v>
      </c>
      <c r="E1" s="1" t="s">
        <v>1171</v>
      </c>
      <c r="F1" s="1" t="s">
        <v>1172</v>
      </c>
      <c r="G1" s="1" t="s">
        <v>1177</v>
      </c>
      <c r="H1" s="1" t="s">
        <v>1180</v>
      </c>
      <c r="I1" s="1" t="s">
        <v>1179</v>
      </c>
      <c r="J1" s="1" t="s">
        <v>1181</v>
      </c>
      <c r="K1" s="2" t="s">
        <v>1182</v>
      </c>
      <c r="L1" s="1" t="s">
        <v>1187</v>
      </c>
      <c r="M1" s="1" t="s">
        <v>1188</v>
      </c>
      <c r="N1" s="1" t="s">
        <v>1189</v>
      </c>
      <c r="O1" s="1" t="s">
        <v>1190</v>
      </c>
      <c r="P1" s="1" t="s">
        <v>1191</v>
      </c>
      <c r="Q1" s="1" t="s">
        <v>1192</v>
      </c>
      <c r="R1" s="1" t="s">
        <v>1212</v>
      </c>
      <c r="S1" s="1" t="s">
        <v>1163</v>
      </c>
      <c r="T1" s="1" t="s">
        <v>1211</v>
      </c>
      <c r="U1" s="2" t="s">
        <v>1194</v>
      </c>
      <c r="V1" s="1" t="s">
        <v>1213</v>
      </c>
      <c r="W1" s="2" t="s">
        <v>1195</v>
      </c>
      <c r="X1" s="2" t="s">
        <v>1214</v>
      </c>
      <c r="Y1" s="2" t="s">
        <v>1215</v>
      </c>
    </row>
    <row r="2" spans="1:25">
      <c r="A2" t="s">
        <v>78</v>
      </c>
      <c r="B2" t="s">
        <v>1240</v>
      </c>
      <c r="N2" s="2"/>
      <c r="O2" s="2"/>
      <c r="P2" s="2"/>
      <c r="Q2" s="2">
        <v>2</v>
      </c>
      <c r="R2" s="6">
        <f>K2*0.25</f>
        <v>0</v>
      </c>
      <c r="S2" s="2">
        <v>85</v>
      </c>
      <c r="T2" s="6">
        <f>S2*0.25</f>
        <v>21.25</v>
      </c>
      <c r="U2" s="2"/>
      <c r="V2" s="6">
        <f>U2*0.5</f>
        <v>0</v>
      </c>
      <c r="W2" s="2">
        <f>SUM(C2,D2,E2,F2,G2,H2,I2,J2,L2,M2,N2,O2,P2,Q2)</f>
        <v>2</v>
      </c>
      <c r="X2" s="6">
        <f>SUM(R2,T2,V2,W2)</f>
        <v>23.25</v>
      </c>
      <c r="Y2" s="6" t="str">
        <f>IF(X2&lt;55,"5",IF(X2&lt;64,"6",IF(X2&lt;73,"7",IF(X2&lt;82,"8",IF(X2&lt;91,"9","10")))))</f>
        <v>5</v>
      </c>
    </row>
    <row r="3" spans="1:25">
      <c r="A3" t="s">
        <v>958</v>
      </c>
      <c r="B3" t="s">
        <v>959</v>
      </c>
      <c r="D3" s="1">
        <v>0.5</v>
      </c>
      <c r="E3" s="2">
        <v>0.5</v>
      </c>
      <c r="K3" s="2">
        <v>84</v>
      </c>
      <c r="N3" s="2"/>
      <c r="O3" s="2">
        <v>0.5</v>
      </c>
      <c r="P3" s="2"/>
      <c r="Q3" s="2"/>
      <c r="R3" s="6">
        <f>K3*0.25</f>
        <v>21</v>
      </c>
      <c r="S3" s="2">
        <v>95</v>
      </c>
      <c r="T3" s="6">
        <f>S3*0.25</f>
        <v>23.75</v>
      </c>
      <c r="U3" s="2">
        <v>82</v>
      </c>
      <c r="V3" s="6">
        <f>U3*0.5</f>
        <v>41</v>
      </c>
      <c r="W3" s="2">
        <f>SUM(C3,D3,E3,F3,G3,H3,I3,J3,L3,M3,N3,O3,P3,Q3)</f>
        <v>1.5</v>
      </c>
      <c r="X3" s="6">
        <f>SUM(R3,T3,V3,W3)</f>
        <v>87.25</v>
      </c>
      <c r="Y3" s="6" t="str">
        <f>IF(X3&lt;55,"5",IF(X3&lt;64,"6",IF(X3&lt;73,"7",IF(X3&lt;82,"8",IF(X3&lt;91,"9","10")))))</f>
        <v>9</v>
      </c>
    </row>
    <row r="4" spans="1:25">
      <c r="A4" t="s">
        <v>161</v>
      </c>
      <c r="B4" t="s">
        <v>162</v>
      </c>
      <c r="C4" s="1">
        <v>0.5</v>
      </c>
      <c r="D4" s="1">
        <v>0.5</v>
      </c>
      <c r="G4" s="2">
        <v>0.5</v>
      </c>
      <c r="K4" s="2">
        <v>80</v>
      </c>
      <c r="N4" s="2"/>
      <c r="O4" s="2">
        <v>0.5</v>
      </c>
      <c r="P4" s="2"/>
      <c r="Q4" s="2"/>
      <c r="R4" s="6">
        <f>K4*0.25</f>
        <v>20</v>
      </c>
      <c r="S4" s="2">
        <v>94</v>
      </c>
      <c r="T4" s="6">
        <f>S4*0.25</f>
        <v>23.5</v>
      </c>
      <c r="U4" s="2">
        <v>79</v>
      </c>
      <c r="V4" s="6">
        <f>U4*0.5</f>
        <v>39.5</v>
      </c>
      <c r="W4" s="2">
        <f>SUM(C4,D4,E4,F4,G4,H4,I4,J4,L4,M4,N4,O4,P4,Q4)</f>
        <v>2</v>
      </c>
      <c r="X4" s="6">
        <f>SUM(R4,T4,V4,W4)</f>
        <v>85</v>
      </c>
      <c r="Y4" s="6" t="str">
        <f>IF(X4&lt;55,"5",IF(X4&lt;64,"6",IF(X4&lt;73,"7",IF(X4&lt;82,"8",IF(X4&lt;91,"9","10")))))</f>
        <v>9</v>
      </c>
    </row>
    <row r="5" spans="1:25">
      <c r="A5" t="s">
        <v>359</v>
      </c>
      <c r="B5" t="s">
        <v>360</v>
      </c>
      <c r="G5" s="2">
        <v>0.5</v>
      </c>
      <c r="K5" s="2">
        <v>63</v>
      </c>
      <c r="N5" s="2"/>
      <c r="O5" s="2">
        <v>0.5</v>
      </c>
      <c r="P5" s="2"/>
      <c r="Q5" s="2"/>
      <c r="R5" s="6">
        <f>K5*0.25</f>
        <v>15.75</v>
      </c>
      <c r="S5" s="2"/>
      <c r="T5" s="6">
        <f>S5*0.25</f>
        <v>0</v>
      </c>
      <c r="U5" s="2"/>
      <c r="V5" s="6">
        <f>U5*0.5</f>
        <v>0</v>
      </c>
      <c r="W5" s="2">
        <f>SUM(C5,D5,E5,F5,G5,H5,I5,J5,L5,M5,N5,O5,P5,Q5)</f>
        <v>1</v>
      </c>
      <c r="X5" s="6">
        <f>SUM(R5,T5,V5,W5)</f>
        <v>16.75</v>
      </c>
      <c r="Y5" s="6" t="str">
        <f>IF(X5&lt;55,"5",IF(X5&lt;64,"6",IF(X5&lt;73,"7",IF(X5&lt;82,"8",IF(X5&lt;91,"9","10")))))</f>
        <v>5</v>
      </c>
    </row>
    <row r="6" spans="1:25">
      <c r="A6" t="s">
        <v>530</v>
      </c>
      <c r="B6" t="s">
        <v>531</v>
      </c>
      <c r="N6" s="2"/>
      <c r="O6" s="2"/>
      <c r="P6" s="2"/>
      <c r="Q6" s="2"/>
      <c r="R6" s="6">
        <f>K6*0.25</f>
        <v>0</v>
      </c>
      <c r="S6" s="2">
        <v>93.5</v>
      </c>
      <c r="T6" s="6">
        <f>S6*0.25</f>
        <v>23.375</v>
      </c>
      <c r="U6" s="2"/>
      <c r="V6" s="6">
        <f>U6*0.5</f>
        <v>0</v>
      </c>
      <c r="W6" s="2">
        <f>SUM(C6,D6,E6,F6,G6,H6,I6,J6,L6,M6,N6,O6,P6,Q6)</f>
        <v>0</v>
      </c>
      <c r="X6" s="6">
        <f>SUM(R6,T6,V6,W6)</f>
        <v>23.375</v>
      </c>
      <c r="Y6" s="6" t="str">
        <f>IF(X6&lt;55,"5",IF(X6&lt;64,"6",IF(X6&lt;73,"7",IF(X6&lt;82,"8",IF(X6&lt;91,"9","10")))))</f>
        <v>5</v>
      </c>
    </row>
    <row r="7" spans="1:25">
      <c r="A7" t="s">
        <v>332</v>
      </c>
      <c r="B7" t="s">
        <v>333</v>
      </c>
      <c r="D7" s="1">
        <v>0.5</v>
      </c>
      <c r="K7" s="2">
        <v>45</v>
      </c>
      <c r="N7" s="2"/>
      <c r="O7" s="2">
        <v>0.5</v>
      </c>
      <c r="P7" s="2"/>
      <c r="Q7" s="2"/>
      <c r="R7" s="6">
        <f>K7*0.25</f>
        <v>11.25</v>
      </c>
      <c r="S7" s="2">
        <v>90</v>
      </c>
      <c r="T7" s="6">
        <f>S7*0.25</f>
        <v>22.5</v>
      </c>
      <c r="U7" s="2">
        <v>30</v>
      </c>
      <c r="V7" s="6">
        <f>U7*0.5</f>
        <v>15</v>
      </c>
      <c r="W7" s="2">
        <f>SUM(C7,D7,E7,F7,G7,H7,I7,J7,L7,M7,N7,O7,P7,Q7)</f>
        <v>1</v>
      </c>
      <c r="X7" s="6">
        <f>SUM(R7,T7,V7,W7)</f>
        <v>49.75</v>
      </c>
      <c r="Y7" s="6" t="str">
        <f>IF(X7&lt;55,"5",IF(X7&lt;64,"6",IF(X7&lt;73,"7",IF(X7&lt;82,"8",IF(X7&lt;91,"9","10")))))</f>
        <v>5</v>
      </c>
    </row>
    <row r="8" spans="1:25">
      <c r="A8" t="s">
        <v>76</v>
      </c>
      <c r="B8" t="s">
        <v>77</v>
      </c>
      <c r="N8" s="2"/>
      <c r="O8" s="2"/>
      <c r="P8" s="2"/>
      <c r="Q8" s="2"/>
      <c r="R8" s="6">
        <f>K8*0.25</f>
        <v>0</v>
      </c>
      <c r="S8" s="2">
        <v>97</v>
      </c>
      <c r="T8" s="6">
        <f>S8*0.25</f>
        <v>24.25</v>
      </c>
      <c r="U8" s="2"/>
      <c r="V8" s="6">
        <f>U8*0.5</f>
        <v>0</v>
      </c>
      <c r="W8" s="2">
        <f>SUM(C8,D8,E8,F8,G8,H8,I8,J8,L8,M8,N8,O8,P8,Q8)</f>
        <v>0</v>
      </c>
      <c r="X8" s="6">
        <f>SUM(R8,T8,V8,W8)</f>
        <v>24.25</v>
      </c>
      <c r="Y8" s="6" t="str">
        <f>IF(X8&lt;55,"5",IF(X8&lt;64,"6",IF(X8&lt;73,"7",IF(X8&lt;82,"8",IF(X8&lt;91,"9","10")))))</f>
        <v>5</v>
      </c>
    </row>
    <row r="9" spans="1:25">
      <c r="A9" t="s">
        <v>855</v>
      </c>
      <c r="B9" t="s">
        <v>856</v>
      </c>
      <c r="D9" s="1">
        <v>0.5</v>
      </c>
      <c r="E9" s="2">
        <v>0.5</v>
      </c>
      <c r="F9" s="2">
        <v>0.5</v>
      </c>
      <c r="K9" s="2">
        <v>69</v>
      </c>
      <c r="N9" s="2"/>
      <c r="O9" s="2">
        <v>0.5</v>
      </c>
      <c r="P9" s="2"/>
      <c r="Q9" s="2"/>
      <c r="R9" s="6">
        <f>K9*0.25</f>
        <v>17.25</v>
      </c>
      <c r="S9" s="2">
        <v>97.5</v>
      </c>
      <c r="T9" s="6">
        <f>S9*0.25</f>
        <v>24.375</v>
      </c>
      <c r="U9" s="2">
        <v>78</v>
      </c>
      <c r="V9" s="6">
        <f>U9*0.5</f>
        <v>39</v>
      </c>
      <c r="W9" s="2">
        <f>SUM(C9,D9,E9,F9,G9,H9,I9,J9,L9,M9,N9,O9,P9,Q9)</f>
        <v>2</v>
      </c>
      <c r="X9" s="6">
        <f>SUM(R9,T9,V9,W9)</f>
        <v>82.625</v>
      </c>
      <c r="Y9" s="6" t="str">
        <f>IF(X9&lt;55,"5",IF(X9&lt;64,"6",IF(X9&lt;73,"7",IF(X9&lt;82,"8",IF(X9&lt;91,"9","10")))))</f>
        <v>9</v>
      </c>
    </row>
    <row r="10" spans="1:25">
      <c r="A10" t="s">
        <v>365</v>
      </c>
      <c r="B10" t="s">
        <v>366</v>
      </c>
      <c r="E10" s="2">
        <v>0.5</v>
      </c>
      <c r="K10" s="2">
        <v>59</v>
      </c>
      <c r="N10" s="2"/>
      <c r="O10" s="2"/>
      <c r="P10" s="2"/>
      <c r="Q10" s="2"/>
      <c r="R10" s="6">
        <f>K10*0.25</f>
        <v>14.75</v>
      </c>
      <c r="S10" s="2">
        <v>99</v>
      </c>
      <c r="T10" s="6">
        <f>S10*0.25</f>
        <v>24.75</v>
      </c>
      <c r="U10" s="2">
        <v>29</v>
      </c>
      <c r="V10" s="6">
        <f>U10*0.5</f>
        <v>14.5</v>
      </c>
      <c r="W10" s="2">
        <f>SUM(C10,D10,E10,F10,G10,H10,I10,J10,L10,M10,N10,O10,P10,Q10)</f>
        <v>0.5</v>
      </c>
      <c r="X10" s="6">
        <f>SUM(R10,T10,V10,W10)</f>
        <v>54.5</v>
      </c>
      <c r="Y10" s="6" t="str">
        <f>IF(X10&lt;55,"5",IF(X10&lt;64,"6",IF(X10&lt;73,"7",IF(X10&lt;82,"8",IF(X10&lt;91,"9","10")))))</f>
        <v>5</v>
      </c>
    </row>
    <row r="11" spans="1:25">
      <c r="A11" t="s">
        <v>181</v>
      </c>
      <c r="B11" t="s">
        <v>182</v>
      </c>
      <c r="D11" s="1">
        <v>0.5</v>
      </c>
      <c r="K11" s="2">
        <v>66</v>
      </c>
      <c r="N11" s="2"/>
      <c r="O11" s="2">
        <v>0.5</v>
      </c>
      <c r="P11" s="2"/>
      <c r="Q11" s="2"/>
      <c r="R11" s="6">
        <f>K11*0.25</f>
        <v>16.5</v>
      </c>
      <c r="S11" s="2">
        <v>84</v>
      </c>
      <c r="T11" s="6">
        <f>S11*0.25</f>
        <v>21</v>
      </c>
      <c r="U11" s="2">
        <v>44</v>
      </c>
      <c r="V11" s="6">
        <f>U11*0.5</f>
        <v>22</v>
      </c>
      <c r="W11" s="2">
        <f>SUM(C11,D11,E11,F11,G11,H11,I11,J11,L11,M11,N11,O11,P11,Q11)</f>
        <v>1</v>
      </c>
      <c r="X11" s="6">
        <f>SUM(R11,T11,V11,W11)</f>
        <v>60.5</v>
      </c>
      <c r="Y11" s="6" t="str">
        <f>IF(X11&lt;55,"5",IF(X11&lt;64,"6",IF(X11&lt;73,"7",IF(X11&lt;82,"8",IF(X11&lt;91,"9","10")))))</f>
        <v>6</v>
      </c>
    </row>
    <row r="12" spans="1:25">
      <c r="A12" t="s">
        <v>418</v>
      </c>
      <c r="B12" t="s">
        <v>419</v>
      </c>
      <c r="D12" s="1">
        <v>0.5</v>
      </c>
      <c r="K12" s="2">
        <v>44</v>
      </c>
      <c r="L12" s="2">
        <v>0.5</v>
      </c>
      <c r="N12" s="2"/>
      <c r="O12" s="2"/>
      <c r="P12" s="2"/>
      <c r="Q12" s="2"/>
      <c r="R12" s="6">
        <f>K12*0.25</f>
        <v>11</v>
      </c>
      <c r="S12" s="2">
        <v>85.5</v>
      </c>
      <c r="T12" s="6">
        <f>S12*0.25</f>
        <v>21.375</v>
      </c>
      <c r="U12" s="2"/>
      <c r="V12" s="6">
        <f>U12*0.5</f>
        <v>0</v>
      </c>
      <c r="W12" s="2">
        <f>SUM(C12,D12,E12,F12,G12,H12,I12,J12,L12,M12,N12,O12,P12,Q12)</f>
        <v>1</v>
      </c>
      <c r="X12" s="6">
        <f>SUM(R12,T12,V12,W12)</f>
        <v>33.375</v>
      </c>
      <c r="Y12" s="6" t="str">
        <f>IF(X12&lt;55,"5",IF(X12&lt;64,"6",IF(X12&lt;73,"7",IF(X12&lt;82,"8",IF(X12&lt;91,"9","10")))))</f>
        <v>5</v>
      </c>
    </row>
    <row r="13" spans="1:25">
      <c r="A13" s="3" t="s">
        <v>1183</v>
      </c>
      <c r="B13" s="3" t="s">
        <v>1184</v>
      </c>
      <c r="C13" s="4"/>
      <c r="D13" s="4"/>
      <c r="E13" s="5"/>
      <c r="F13" s="5"/>
      <c r="G13" s="5"/>
      <c r="H13" s="5"/>
      <c r="I13" s="5"/>
      <c r="J13" s="5"/>
      <c r="K13" s="5">
        <v>79</v>
      </c>
      <c r="N13" s="2"/>
      <c r="O13" s="2"/>
      <c r="P13" s="2"/>
      <c r="Q13" s="2"/>
      <c r="R13" s="6">
        <f>K13*0.25</f>
        <v>19.75</v>
      </c>
      <c r="S13" s="2">
        <v>93</v>
      </c>
      <c r="T13" s="6">
        <f>S13*0.25</f>
        <v>23.25</v>
      </c>
      <c r="U13" s="2"/>
      <c r="V13" s="6">
        <f>U13*0.5</f>
        <v>0</v>
      </c>
      <c r="W13" s="2">
        <f>SUM(C13,D13,E13,F13,G13,H13,I13,J13,L13,M13,N13,O13,P13,Q13)</f>
        <v>0</v>
      </c>
      <c r="X13" s="6">
        <f>SUM(R13,T13,V13,W13)</f>
        <v>43</v>
      </c>
      <c r="Y13" s="6" t="str">
        <f>IF(X13&lt;55,"5",IF(X13&lt;64,"6",IF(X13&lt;73,"7",IF(X13&lt;82,"8",IF(X13&lt;91,"9","10")))))</f>
        <v>5</v>
      </c>
    </row>
    <row r="14" spans="1:25">
      <c r="A14" t="s">
        <v>903</v>
      </c>
      <c r="B14" t="s">
        <v>904</v>
      </c>
      <c r="F14" s="2">
        <v>0.5</v>
      </c>
      <c r="G14" s="2">
        <v>0.5</v>
      </c>
      <c r="K14" s="2">
        <v>58</v>
      </c>
      <c r="N14" s="2"/>
      <c r="O14" s="2"/>
      <c r="P14" s="2"/>
      <c r="Q14" s="2">
        <v>2</v>
      </c>
      <c r="R14" s="6">
        <f>K14*0.25</f>
        <v>14.5</v>
      </c>
      <c r="S14" s="2">
        <v>98</v>
      </c>
      <c r="T14" s="6">
        <f>S14*0.25</f>
        <v>24.5</v>
      </c>
      <c r="U14" s="2"/>
      <c r="V14" s="6">
        <f>U14*0.5</f>
        <v>0</v>
      </c>
      <c r="W14" s="2">
        <f>SUM(C14,D14,E14,F14,G14,H14,I14,J14,L14,M14,N14,O14,P14,Q14)</f>
        <v>3</v>
      </c>
      <c r="X14" s="6">
        <f>SUM(R14,T14,V14,W14)</f>
        <v>42</v>
      </c>
      <c r="Y14" s="6" t="str">
        <f>IF(X14&lt;55,"5",IF(X14&lt;64,"6",IF(X14&lt;73,"7",IF(X14&lt;82,"8",IF(X14&lt;91,"9","10")))))</f>
        <v>5</v>
      </c>
    </row>
    <row r="15" spans="1:25">
      <c r="A15" s="12" t="s">
        <v>1216</v>
      </c>
      <c r="B15" s="12" t="s">
        <v>1217</v>
      </c>
      <c r="C15" s="13"/>
      <c r="D15" s="13"/>
      <c r="E15" s="14"/>
      <c r="F15" s="14"/>
      <c r="G15" s="14"/>
      <c r="H15" s="14"/>
      <c r="I15" s="14"/>
      <c r="J15" s="14"/>
      <c r="K15" s="14">
        <v>32</v>
      </c>
      <c r="L15" s="14"/>
      <c r="M15" s="14"/>
      <c r="N15" s="14"/>
      <c r="O15" s="14"/>
      <c r="P15" s="14"/>
      <c r="Q15" s="14"/>
      <c r="R15" s="15">
        <f>K15*0.25</f>
        <v>8</v>
      </c>
      <c r="S15" s="14">
        <v>89</v>
      </c>
      <c r="T15" s="15">
        <f>S15*0.25</f>
        <v>22.25</v>
      </c>
      <c r="U15" s="14">
        <v>50</v>
      </c>
      <c r="V15" s="15">
        <f>U15*0.5</f>
        <v>25</v>
      </c>
      <c r="W15" s="15">
        <f>SUM(C15,D15,E15,F15,G15,H15,I15,J15,L15,M15,N15,O15,P15,Q15)</f>
        <v>0</v>
      </c>
      <c r="X15" s="15">
        <f>SUM(R15,T15,V15,W15)</f>
        <v>55.25</v>
      </c>
      <c r="Y15" s="6" t="str">
        <f>IF(X15&lt;55,"5",IF(X15&lt;64,"6",IF(X15&lt;73,"7",IF(X15&lt;82,"8",IF(X15&lt;91,"9","10")))))</f>
        <v>6</v>
      </c>
    </row>
    <row r="16" spans="1:25">
      <c r="A16" t="s">
        <v>351</v>
      </c>
      <c r="B16" t="s">
        <v>352</v>
      </c>
      <c r="C16" s="1">
        <v>0.5</v>
      </c>
      <c r="D16" s="1">
        <v>0.5</v>
      </c>
      <c r="E16" s="2">
        <v>0.5</v>
      </c>
      <c r="F16" s="2">
        <v>0.5</v>
      </c>
      <c r="G16" s="2">
        <v>0.5</v>
      </c>
      <c r="K16" s="2">
        <v>93</v>
      </c>
      <c r="L16" s="2">
        <v>0.5</v>
      </c>
      <c r="N16" s="2"/>
      <c r="O16" s="2"/>
      <c r="P16" s="2">
        <v>0.5</v>
      </c>
      <c r="Q16" s="2"/>
      <c r="R16" s="6">
        <f>K16*0.25</f>
        <v>23.25</v>
      </c>
      <c r="S16" s="2">
        <v>93</v>
      </c>
      <c r="T16" s="6">
        <f>S16*0.25</f>
        <v>23.25</v>
      </c>
      <c r="U16" s="2">
        <v>91.6</v>
      </c>
      <c r="V16" s="6">
        <f>U16*0.5</f>
        <v>45.8</v>
      </c>
      <c r="W16" s="2">
        <f>SUM(C16,D16,E16,F16,G16,H16,I16,J16,L16,M16,N16,O16,P16,Q16)</f>
        <v>3.5</v>
      </c>
      <c r="X16" s="6">
        <f>SUM(R16,T16,V16,W16)</f>
        <v>95.8</v>
      </c>
      <c r="Y16" s="6" t="str">
        <f>IF(X16&lt;55,"5",IF(X16&lt;64,"6",IF(X16&lt;73,"7",IF(X16&lt;82,"8",IF(X16&lt;91,"9","10")))))</f>
        <v>10</v>
      </c>
    </row>
    <row r="17" spans="1:25">
      <c r="A17" t="s">
        <v>532</v>
      </c>
      <c r="B17" t="s">
        <v>533</v>
      </c>
      <c r="C17" s="1">
        <v>0.5</v>
      </c>
      <c r="E17" s="2">
        <v>0.5</v>
      </c>
      <c r="L17" s="2">
        <v>0.5</v>
      </c>
      <c r="N17" s="2">
        <v>0.5</v>
      </c>
      <c r="O17" s="2"/>
      <c r="P17" s="2"/>
      <c r="Q17" s="2">
        <v>2</v>
      </c>
      <c r="R17" s="6">
        <f>K17*0.25</f>
        <v>0</v>
      </c>
      <c r="S17" s="2">
        <v>97</v>
      </c>
      <c r="T17" s="6">
        <f>S17*0.25</f>
        <v>24.25</v>
      </c>
      <c r="U17" s="2">
        <v>58</v>
      </c>
      <c r="V17" s="6">
        <f>U17*0.5</f>
        <v>29</v>
      </c>
      <c r="W17" s="2">
        <f>SUM(C17,D17,E17,F17,G17,H17,I17,J17,L17,M17,N17,O17,P17,Q17)</f>
        <v>4</v>
      </c>
      <c r="X17" s="6">
        <f>SUM(R17,T17,V17,W17)</f>
        <v>57.25</v>
      </c>
      <c r="Y17" s="6" t="str">
        <f>IF(X17&lt;55,"5",IF(X17&lt;64,"6",IF(X17&lt;73,"7",IF(X17&lt;82,"8",IF(X17&lt;91,"9","10")))))</f>
        <v>6</v>
      </c>
    </row>
    <row r="18" spans="1:25">
      <c r="A18" t="s">
        <v>398</v>
      </c>
      <c r="B18" t="s">
        <v>399</v>
      </c>
      <c r="C18" s="1">
        <v>0.5</v>
      </c>
      <c r="K18" s="2">
        <v>66</v>
      </c>
      <c r="N18" s="2"/>
      <c r="O18" s="2"/>
      <c r="P18" s="2"/>
      <c r="Q18" s="2"/>
      <c r="R18" s="6">
        <f>K18*0.25</f>
        <v>16.5</v>
      </c>
      <c r="S18" s="2"/>
      <c r="T18" s="6">
        <f>S18*0.25</f>
        <v>0</v>
      </c>
      <c r="U18" s="2"/>
      <c r="V18" s="6">
        <f>U18*0.5</f>
        <v>0</v>
      </c>
      <c r="W18" s="2">
        <f>SUM(C18,D18,E18,F18,G18,H18,I18,J18,L18,M18,N18,O18,P18,Q18)</f>
        <v>0.5</v>
      </c>
      <c r="X18" s="6">
        <f>SUM(R18,T18,V18,W18)</f>
        <v>17</v>
      </c>
      <c r="Y18" s="6" t="str">
        <f>IF(X18&lt;55,"5",IF(X18&lt;64,"6",IF(X18&lt;73,"7",IF(X18&lt;82,"8",IF(X18&lt;91,"9","10")))))</f>
        <v>5</v>
      </c>
    </row>
    <row r="19" spans="1:25">
      <c r="A19" t="s">
        <v>70</v>
      </c>
      <c r="B19" t="s">
        <v>71</v>
      </c>
      <c r="K19" s="2">
        <v>75</v>
      </c>
      <c r="N19" s="2"/>
      <c r="O19" s="2"/>
      <c r="P19" s="2"/>
      <c r="Q19" s="2"/>
      <c r="R19" s="6">
        <f>K19*0.25</f>
        <v>18.75</v>
      </c>
      <c r="S19" s="2">
        <v>97</v>
      </c>
      <c r="T19" s="6">
        <f>S19*0.25</f>
        <v>24.25</v>
      </c>
      <c r="U19" s="2">
        <v>69</v>
      </c>
      <c r="V19" s="6">
        <f>U19*0.5</f>
        <v>34.5</v>
      </c>
      <c r="W19" s="2">
        <f>SUM(C19,D19,E19,F19,G19,H19,I19,J19,L19,M19,N19,O19,P19,Q19)</f>
        <v>0</v>
      </c>
      <c r="X19" s="6">
        <f>SUM(R19,T19,V19,W19)</f>
        <v>77.5</v>
      </c>
      <c r="Y19" s="6" t="str">
        <f>IF(X19&lt;55,"5",IF(X19&lt;64,"6",IF(X19&lt;73,"7",IF(X19&lt;82,"8",IF(X19&lt;91,"9","10")))))</f>
        <v>8</v>
      </c>
    </row>
    <row r="20" spans="1:25">
      <c r="A20" t="s">
        <v>442</v>
      </c>
      <c r="B20" t="s">
        <v>443</v>
      </c>
      <c r="K20" s="2">
        <v>57</v>
      </c>
      <c r="N20" s="2"/>
      <c r="O20" s="2"/>
      <c r="P20" s="2"/>
      <c r="Q20" s="2"/>
      <c r="R20" s="6">
        <f>K20*0.25</f>
        <v>14.25</v>
      </c>
      <c r="S20" s="2">
        <v>91</v>
      </c>
      <c r="T20" s="6">
        <f>S20*0.25</f>
        <v>22.75</v>
      </c>
      <c r="U20" s="2"/>
      <c r="V20" s="6">
        <f>U20*0.5</f>
        <v>0</v>
      </c>
      <c r="W20" s="2">
        <f>SUM(C20,D20,E20,F20,G20,H20,I20,J20,L20,M20,N20,O20,P20,Q20)</f>
        <v>0</v>
      </c>
      <c r="X20" s="6">
        <f>SUM(R20,T20,V20,W20)</f>
        <v>37</v>
      </c>
      <c r="Y20" s="6" t="str">
        <f>IF(X20&lt;55,"5",IF(X20&lt;64,"6",IF(X20&lt;73,"7",IF(X20&lt;82,"8",IF(X20&lt;91,"9","10")))))</f>
        <v>5</v>
      </c>
    </row>
    <row r="21" spans="1:25">
      <c r="A21" t="s">
        <v>801</v>
      </c>
      <c r="B21" t="s">
        <v>802</v>
      </c>
      <c r="C21" s="1">
        <v>0.5</v>
      </c>
      <c r="D21" s="1">
        <v>0.5</v>
      </c>
      <c r="G21" s="2">
        <v>0.5</v>
      </c>
      <c r="H21" s="2">
        <v>0.5</v>
      </c>
      <c r="K21" s="2">
        <v>94</v>
      </c>
      <c r="N21" s="2"/>
      <c r="O21" s="2">
        <v>0.5</v>
      </c>
      <c r="P21" s="2"/>
      <c r="Q21" s="2"/>
      <c r="R21" s="6">
        <f>K21*0.25</f>
        <v>23.5</v>
      </c>
      <c r="S21" s="2">
        <v>92.5</v>
      </c>
      <c r="T21" s="6">
        <f>S21*0.25</f>
        <v>23.125</v>
      </c>
      <c r="U21" s="2">
        <v>87</v>
      </c>
      <c r="V21" s="6">
        <f>U21*0.5</f>
        <v>43.5</v>
      </c>
      <c r="W21" s="2">
        <f>SUM(C21,D21,E21,F21,G21,H21,I21,J21,L21,M21,N21,O21,P21,Q21)</f>
        <v>2.5</v>
      </c>
      <c r="X21" s="6">
        <f>SUM(R21,T21,V21,W21)</f>
        <v>92.625</v>
      </c>
      <c r="Y21" s="6" t="str">
        <f>IF(X21&lt;55,"5",IF(X21&lt;64,"6",IF(X21&lt;73,"7",IF(X21&lt;82,"8",IF(X21&lt;91,"9","10")))))</f>
        <v>10</v>
      </c>
    </row>
    <row r="22" spans="1:25">
      <c r="A22" t="s">
        <v>101</v>
      </c>
      <c r="B22" t="s">
        <v>102</v>
      </c>
      <c r="K22" s="2">
        <v>29</v>
      </c>
      <c r="N22" s="2"/>
      <c r="O22" s="2"/>
      <c r="P22" s="2"/>
      <c r="Q22" s="2"/>
      <c r="R22" s="6">
        <f>K22*0.25</f>
        <v>7.25</v>
      </c>
      <c r="S22" s="2">
        <v>94.5</v>
      </c>
      <c r="T22" s="6">
        <f>S22*0.25</f>
        <v>23.625</v>
      </c>
      <c r="U22" s="2"/>
      <c r="V22" s="6">
        <f>U22*0.5</f>
        <v>0</v>
      </c>
      <c r="W22" s="2">
        <f>SUM(C22,D22,E22,F22,G22,H22,I22,J22,L22,M22,N22,O22,P22,Q22)</f>
        <v>0</v>
      </c>
      <c r="X22" s="6">
        <f>SUM(R22,T22,V22,W22)</f>
        <v>30.875</v>
      </c>
      <c r="Y22" s="6" t="str">
        <f>IF(X22&lt;55,"5",IF(X22&lt;64,"6",IF(X22&lt;73,"7",IF(X22&lt;82,"8",IF(X22&lt;91,"9","10")))))</f>
        <v>5</v>
      </c>
    </row>
    <row r="23" spans="1:25">
      <c r="A23" t="s">
        <v>667</v>
      </c>
      <c r="B23" t="s">
        <v>668</v>
      </c>
      <c r="G23" s="2">
        <v>0.5</v>
      </c>
      <c r="K23" s="2">
        <v>100</v>
      </c>
      <c r="L23" s="2">
        <v>0.5</v>
      </c>
      <c r="M23" s="2">
        <v>0.5</v>
      </c>
      <c r="N23" s="2">
        <v>0.5</v>
      </c>
      <c r="O23" s="2">
        <v>0.5</v>
      </c>
      <c r="P23" s="2">
        <v>0.5</v>
      </c>
      <c r="Q23" s="2">
        <v>2</v>
      </c>
      <c r="R23" s="6">
        <f>K23*0.25</f>
        <v>25</v>
      </c>
      <c r="S23" s="2">
        <v>98</v>
      </c>
      <c r="T23" s="6">
        <f>S23*0.25</f>
        <v>24.5</v>
      </c>
      <c r="U23" s="2">
        <v>92</v>
      </c>
      <c r="V23" s="6">
        <f>U23*0.5</f>
        <v>46</v>
      </c>
      <c r="W23" s="2">
        <f>SUM(C23,D23,E23,F23,G23,H23,I23,J23,L23,M23,N23,O23,P23,Q23)</f>
        <v>5</v>
      </c>
      <c r="X23" s="6">
        <f>SUM(R23,T23,V23,W23)</f>
        <v>100.5</v>
      </c>
      <c r="Y23" s="6" t="str">
        <f>IF(X23&lt;55,"5",IF(X23&lt;64,"6",IF(X23&lt;73,"7",IF(X23&lt;82,"8",IF(X23&lt;91,"9","10")))))</f>
        <v>10</v>
      </c>
    </row>
    <row r="24" spans="1:25">
      <c r="A24" t="s">
        <v>1113</v>
      </c>
      <c r="B24" t="s">
        <v>1114</v>
      </c>
      <c r="N24" s="2"/>
      <c r="O24" s="2"/>
      <c r="P24" s="2"/>
      <c r="Q24" s="2"/>
      <c r="R24" s="6">
        <f>K24*0.25</f>
        <v>0</v>
      </c>
      <c r="S24" s="2"/>
      <c r="T24" s="6">
        <f>S24*0.25</f>
        <v>0</v>
      </c>
      <c r="U24" s="2"/>
      <c r="V24" s="6">
        <f>U24*0.5</f>
        <v>0</v>
      </c>
      <c r="W24" s="2">
        <f>SUM(C24,D24,E24,F24,G24,H24,I24,J24,L24,M24,N24,O24,P24,Q24)</f>
        <v>0</v>
      </c>
      <c r="X24" s="6">
        <f>SUM(R24,T24,V24,W24)</f>
        <v>0</v>
      </c>
      <c r="Y24" s="6" t="str">
        <f>IF(X24&lt;55,"5",IF(X24&lt;64,"6",IF(X24&lt;73,"7",IF(X24&lt;82,"8",IF(X24&lt;91,"9","10")))))</f>
        <v>5</v>
      </c>
    </row>
    <row r="25" spans="1:25">
      <c r="A25" t="s">
        <v>845</v>
      </c>
      <c r="B25" t="s">
        <v>846</v>
      </c>
      <c r="K25" s="2">
        <v>74</v>
      </c>
      <c r="N25" s="2"/>
      <c r="O25" s="2">
        <v>0.5</v>
      </c>
      <c r="P25" s="2"/>
      <c r="Q25" s="2"/>
      <c r="R25" s="6">
        <f>K25*0.25</f>
        <v>18.5</v>
      </c>
      <c r="S25" s="2">
        <v>93</v>
      </c>
      <c r="T25" s="6">
        <f>S25*0.25</f>
        <v>23.25</v>
      </c>
      <c r="U25" s="2">
        <v>54</v>
      </c>
      <c r="V25" s="6">
        <f>U25*0.5</f>
        <v>27</v>
      </c>
      <c r="W25" s="2">
        <f>SUM(C25,D25,E25,F25,G25,H25,I25,J25,L25,M25,N25,O25,P25,Q25)</f>
        <v>0.5</v>
      </c>
      <c r="X25" s="6">
        <f>SUM(R25,T25,V25,W25)</f>
        <v>69.25</v>
      </c>
      <c r="Y25" s="6" t="str">
        <f>IF(X25&lt;55,"5",IF(X25&lt;64,"6",IF(X25&lt;73,"7",IF(X25&lt;82,"8",IF(X25&lt;91,"9","10")))))</f>
        <v>7</v>
      </c>
    </row>
    <row r="26" spans="1:25">
      <c r="A26" t="s">
        <v>589</v>
      </c>
      <c r="B26" t="s">
        <v>590</v>
      </c>
      <c r="N26" s="2"/>
      <c r="O26" s="2"/>
      <c r="P26" s="2"/>
      <c r="Q26" s="2"/>
      <c r="R26" s="6">
        <f>K26*0.25</f>
        <v>0</v>
      </c>
      <c r="S26" s="2"/>
      <c r="T26" s="6">
        <f>S26*0.25</f>
        <v>0</v>
      </c>
      <c r="U26" s="2"/>
      <c r="V26" s="6">
        <f>U26*0.5</f>
        <v>0</v>
      </c>
      <c r="W26" s="2">
        <f>SUM(C26,D26,E26,F26,G26,H26,I26,J26,L26,M26,N26,O26,P26,Q26)</f>
        <v>0</v>
      </c>
      <c r="X26" s="6">
        <f>SUM(R26,T26,V26,W26)</f>
        <v>0</v>
      </c>
      <c r="Y26" s="6" t="str">
        <f>IF(X26&lt;55,"5",IF(X26&lt;64,"6",IF(X26&lt;73,"7",IF(X26&lt;82,"8",IF(X26&lt;91,"9","10")))))</f>
        <v>5</v>
      </c>
    </row>
    <row r="27" spans="1:25">
      <c r="A27" t="s">
        <v>754</v>
      </c>
      <c r="B27" t="s">
        <v>755</v>
      </c>
      <c r="C27" s="1">
        <v>0.5</v>
      </c>
      <c r="D27" s="1">
        <v>0.5</v>
      </c>
      <c r="I27" s="2">
        <v>0.5</v>
      </c>
      <c r="K27" s="2">
        <v>100</v>
      </c>
      <c r="N27" s="2"/>
      <c r="O27" s="2">
        <v>0.5</v>
      </c>
      <c r="P27" s="2"/>
      <c r="Q27" s="2"/>
      <c r="R27" s="6">
        <f>K27*0.25</f>
        <v>25</v>
      </c>
      <c r="S27" s="2">
        <v>93</v>
      </c>
      <c r="T27" s="6">
        <f>S27*0.25</f>
        <v>23.25</v>
      </c>
      <c r="U27" s="2">
        <v>90.6</v>
      </c>
      <c r="V27" s="6">
        <f>U27*0.5</f>
        <v>45.3</v>
      </c>
      <c r="W27" s="2">
        <f>SUM(C27,D27,E27,F27,G27,H27,I27,J27,L27,M27,N27,O27,P27,Q27)</f>
        <v>2</v>
      </c>
      <c r="X27" s="6">
        <f>SUM(R27,T27,V27,W27)</f>
        <v>95.55</v>
      </c>
      <c r="Y27" s="6" t="str">
        <f>IF(X27&lt;55,"5",IF(X27&lt;64,"6",IF(X27&lt;73,"7",IF(X27&lt;82,"8",IF(X27&lt;91,"9","10")))))</f>
        <v>10</v>
      </c>
    </row>
    <row r="28" spans="1:25">
      <c r="A28" s="3" t="s">
        <v>1175</v>
      </c>
      <c r="B28" s="3" t="s">
        <v>1176</v>
      </c>
      <c r="C28" s="4"/>
      <c r="D28" s="4">
        <v>0.5</v>
      </c>
      <c r="E28" s="5"/>
      <c r="F28" s="5"/>
      <c r="K28" s="2">
        <v>85</v>
      </c>
      <c r="N28" s="2"/>
      <c r="O28" s="2">
        <v>0.5</v>
      </c>
      <c r="P28" s="2"/>
      <c r="Q28" s="2"/>
      <c r="R28" s="6">
        <f>K28*0.25</f>
        <v>21.25</v>
      </c>
      <c r="S28" s="2">
        <v>98</v>
      </c>
      <c r="T28" s="6">
        <f>S28*0.25</f>
        <v>24.5</v>
      </c>
      <c r="U28" s="2">
        <v>88</v>
      </c>
      <c r="V28" s="6">
        <f>U28*0.5</f>
        <v>44</v>
      </c>
      <c r="W28" s="2">
        <f>SUM(C28,D28,E28,F28,G28,H28,I28,J28,L28,M28,N28,O28,P28,Q28)</f>
        <v>1</v>
      </c>
      <c r="X28" s="6">
        <f>SUM(R28,T28,V28,W28)</f>
        <v>90.75</v>
      </c>
      <c r="Y28" s="6" t="str">
        <f>IF(X28&lt;55,"5",IF(X28&lt;64,"6",IF(X28&lt;73,"7",IF(X28&lt;82,"8",IF(X28&lt;91,"9","10")))))</f>
        <v>9</v>
      </c>
    </row>
    <row r="29" spans="1:25">
      <c r="A29" t="s">
        <v>326</v>
      </c>
      <c r="B29" t="s">
        <v>327</v>
      </c>
      <c r="C29" s="1">
        <v>0.5</v>
      </c>
      <c r="D29" s="1">
        <v>0.5</v>
      </c>
      <c r="K29" s="2">
        <v>58</v>
      </c>
      <c r="N29" s="2"/>
      <c r="O29" s="2"/>
      <c r="P29" s="2"/>
      <c r="Q29" s="2"/>
      <c r="R29" s="6">
        <f>K29*0.25</f>
        <v>14.5</v>
      </c>
      <c r="S29" s="2">
        <v>99.5</v>
      </c>
      <c r="T29" s="6">
        <f>S29*0.25</f>
        <v>24.875</v>
      </c>
      <c r="U29" s="2"/>
      <c r="V29" s="6">
        <f>U29*0.5</f>
        <v>0</v>
      </c>
      <c r="W29" s="2">
        <f>SUM(C29,D29,E29,F29,G29,H29,I29,J29,L29,M29,N29,O29,P29,Q29)</f>
        <v>1</v>
      </c>
      <c r="X29" s="6">
        <f>SUM(R29,T29,V29,W29)</f>
        <v>40.375</v>
      </c>
      <c r="Y29" s="6" t="str">
        <f>IF(X29&lt;55,"5",IF(X29&lt;64,"6",IF(X29&lt;73,"7",IF(X29&lt;82,"8",IF(X29&lt;91,"9","10")))))</f>
        <v>5</v>
      </c>
    </row>
    <row r="30" spans="1:25">
      <c r="A30" t="s">
        <v>1136</v>
      </c>
      <c r="B30" t="s">
        <v>1137</v>
      </c>
      <c r="C30" s="1">
        <v>0.5</v>
      </c>
      <c r="K30" s="2">
        <v>60</v>
      </c>
      <c r="N30" s="2"/>
      <c r="O30" s="2"/>
      <c r="P30" s="2"/>
      <c r="Q30" s="2"/>
      <c r="R30" s="6">
        <f>K30*0.25</f>
        <v>15</v>
      </c>
      <c r="S30" s="2">
        <v>85.5</v>
      </c>
      <c r="T30" s="6">
        <f>S30*0.25</f>
        <v>21.375</v>
      </c>
      <c r="U30" s="2"/>
      <c r="V30" s="6">
        <f>U30*0.5</f>
        <v>0</v>
      </c>
      <c r="W30" s="2">
        <f>SUM(C30,D30,E30,F30,G30,H30,I30,J30,L30,M30,N30,O30,P30,Q30)</f>
        <v>0.5</v>
      </c>
      <c r="X30" s="6">
        <f>SUM(R30,T30,V30,W30)</f>
        <v>36.875</v>
      </c>
      <c r="Y30" s="6" t="str">
        <f>IF(X30&lt;55,"5",IF(X30&lt;64,"6",IF(X30&lt;73,"7",IF(X30&lt;82,"8",IF(X30&lt;91,"9","10")))))</f>
        <v>5</v>
      </c>
    </row>
    <row r="31" spans="1:25">
      <c r="A31" t="s">
        <v>294</v>
      </c>
      <c r="B31" t="s">
        <v>295</v>
      </c>
      <c r="K31" s="2">
        <v>10</v>
      </c>
      <c r="N31" s="2"/>
      <c r="O31" s="2"/>
      <c r="P31" s="2"/>
      <c r="Q31" s="2"/>
      <c r="R31" s="6">
        <f>K31*0.25</f>
        <v>2.5</v>
      </c>
      <c r="S31" s="2"/>
      <c r="T31" s="6">
        <f>S31*0.25</f>
        <v>0</v>
      </c>
      <c r="U31" s="2"/>
      <c r="V31" s="6">
        <f>U31*0.5</f>
        <v>0</v>
      </c>
      <c r="W31" s="2">
        <f>SUM(C31,D31,E31,F31,G31,H31,I31,J31,L31,M31,N31,O31,P31,Q31)</f>
        <v>0</v>
      </c>
      <c r="X31" s="6">
        <f>SUM(R31,T31,V31,W31)</f>
        <v>2.5</v>
      </c>
      <c r="Y31" s="6" t="str">
        <f>IF(X31&lt;55,"5",IF(X31&lt;64,"6",IF(X31&lt;73,"7",IF(X31&lt;82,"8",IF(X31&lt;91,"9","10")))))</f>
        <v>5</v>
      </c>
    </row>
    <row r="32" spans="1:25">
      <c r="A32" t="s">
        <v>353</v>
      </c>
      <c r="B32" t="s">
        <v>354</v>
      </c>
      <c r="K32" s="2">
        <v>25</v>
      </c>
      <c r="N32" s="2"/>
      <c r="O32" s="2"/>
      <c r="P32" s="2"/>
      <c r="Q32" s="2"/>
      <c r="R32" s="6">
        <f>K32*0.25</f>
        <v>6.25</v>
      </c>
      <c r="S32" s="2">
        <v>93</v>
      </c>
      <c r="T32" s="6">
        <f>S32*0.25</f>
        <v>23.25</v>
      </c>
      <c r="U32" s="2">
        <v>60</v>
      </c>
      <c r="V32" s="6">
        <f>U32*0.5</f>
        <v>30</v>
      </c>
      <c r="W32" s="2">
        <f>SUM(C32,D32,E32,F32,G32,H32,I32,J32,L32,M32,N32,O32,P32,Q32)</f>
        <v>0</v>
      </c>
      <c r="X32" s="6">
        <f>SUM(R32,T32,V32,W32)</f>
        <v>59.5</v>
      </c>
      <c r="Y32" s="6" t="str">
        <f>IF(X32&lt;55,"5",IF(X32&lt;64,"6",IF(X32&lt;73,"7",IF(X32&lt;82,"8",IF(X32&lt;91,"9","10")))))</f>
        <v>6</v>
      </c>
    </row>
    <row r="33" spans="1:25">
      <c r="A33" t="s">
        <v>64</v>
      </c>
      <c r="B33" t="s">
        <v>65</v>
      </c>
      <c r="K33" s="2">
        <v>50</v>
      </c>
      <c r="N33" s="2"/>
      <c r="O33" s="2"/>
      <c r="P33" s="2"/>
      <c r="Q33" s="2"/>
      <c r="R33" s="6">
        <f>K33*0.25</f>
        <v>12.5</v>
      </c>
      <c r="S33" s="2">
        <v>94.5</v>
      </c>
      <c r="T33" s="6">
        <f>S33*0.25</f>
        <v>23.625</v>
      </c>
      <c r="U33" s="2"/>
      <c r="V33" s="6">
        <f>U33*0.5</f>
        <v>0</v>
      </c>
      <c r="W33" s="2">
        <f>SUM(C33,D33,E33,F33,G33,H33,I33,J33,L33,M33,N33,O33,P33,Q33)</f>
        <v>0</v>
      </c>
      <c r="X33" s="6">
        <f>SUM(R33,T33,V33,W33)</f>
        <v>36.125</v>
      </c>
      <c r="Y33" s="6" t="str">
        <f>IF(X33&lt;55,"5",IF(X33&lt;64,"6",IF(X33&lt;73,"7",IF(X33&lt;82,"8",IF(X33&lt;91,"9","10")))))</f>
        <v>5</v>
      </c>
    </row>
    <row r="34" spans="1:25">
      <c r="A34" t="s">
        <v>1144</v>
      </c>
      <c r="B34" t="s">
        <v>1145</v>
      </c>
      <c r="E34" s="2">
        <v>0.5</v>
      </c>
      <c r="K34" s="2">
        <v>55</v>
      </c>
      <c r="N34" s="2"/>
      <c r="O34" s="2"/>
      <c r="P34" s="2"/>
      <c r="Q34" s="2"/>
      <c r="R34" s="6">
        <f>K34*0.25</f>
        <v>13.75</v>
      </c>
      <c r="S34" s="2">
        <v>98.5</v>
      </c>
      <c r="T34" s="6">
        <f>S34*0.25</f>
        <v>24.625</v>
      </c>
      <c r="U34" s="2">
        <v>65</v>
      </c>
      <c r="V34" s="6">
        <f>U34*0.5</f>
        <v>32.5</v>
      </c>
      <c r="W34" s="2">
        <f>SUM(C34,D34,E34,F34,G34,H34,I34,J34,L34,M34,N34,O34,P34,Q34)</f>
        <v>0.5</v>
      </c>
      <c r="X34" s="6">
        <f>SUM(R34,T34,V34,W34)</f>
        <v>71.375</v>
      </c>
      <c r="Y34" s="6" t="str">
        <f>IF(X34&lt;55,"5",IF(X34&lt;64,"6",IF(X34&lt;73,"7",IF(X34&lt;82,"8",IF(X34&lt;91,"9","10")))))</f>
        <v>7</v>
      </c>
    </row>
    <row r="35" spans="1:25">
      <c r="A35" t="s">
        <v>875</v>
      </c>
      <c r="B35" t="s">
        <v>876</v>
      </c>
      <c r="D35" s="1">
        <v>0.5</v>
      </c>
      <c r="E35" s="2">
        <v>0.5</v>
      </c>
      <c r="G35" s="2">
        <v>0.5</v>
      </c>
      <c r="K35" s="2">
        <v>97</v>
      </c>
      <c r="N35" s="2"/>
      <c r="O35" s="2">
        <v>0.5</v>
      </c>
      <c r="P35" s="2">
        <v>0.5</v>
      </c>
      <c r="Q35" s="2"/>
      <c r="R35" s="6">
        <f>K35*0.25</f>
        <v>24.25</v>
      </c>
      <c r="S35" s="2">
        <v>93</v>
      </c>
      <c r="T35" s="6">
        <f>S35*0.25</f>
        <v>23.25</v>
      </c>
      <c r="U35" s="2">
        <v>69</v>
      </c>
      <c r="V35" s="6">
        <f>U35*0.5</f>
        <v>34.5</v>
      </c>
      <c r="W35" s="2">
        <f>SUM(C35,D35,E35,F35,G35,H35,I35,J35,L35,M35,N35,O35,P35,Q35)</f>
        <v>2.5</v>
      </c>
      <c r="X35" s="6">
        <f>SUM(R35,T35,V35,W35)</f>
        <v>84.5</v>
      </c>
      <c r="Y35" s="6" t="str">
        <f>IF(X35&lt;55,"5",IF(X35&lt;64,"6",IF(X35&lt;73,"7",IF(X35&lt;82,"8",IF(X35&lt;91,"9","10")))))</f>
        <v>9</v>
      </c>
    </row>
    <row r="36" spans="1:25">
      <c r="A36" t="s">
        <v>498</v>
      </c>
      <c r="B36" t="s">
        <v>499</v>
      </c>
      <c r="D36" s="1">
        <v>0.5</v>
      </c>
      <c r="K36" s="2">
        <v>56</v>
      </c>
      <c r="N36" s="2"/>
      <c r="O36" s="2"/>
      <c r="P36" s="2"/>
      <c r="Q36" s="2"/>
      <c r="R36" s="6">
        <f>K36*0.25</f>
        <v>14</v>
      </c>
      <c r="S36" s="2">
        <v>89</v>
      </c>
      <c r="T36" s="6">
        <f>S36*0.25</f>
        <v>22.25</v>
      </c>
      <c r="U36" s="2">
        <v>17</v>
      </c>
      <c r="V36" s="6">
        <f>U36*0.5</f>
        <v>8.5</v>
      </c>
      <c r="W36" s="2">
        <f>SUM(C36,D36,E36,F36,G36,H36,I36,J36,L36,M36,N36,O36,P36,Q36)</f>
        <v>0.5</v>
      </c>
      <c r="X36" s="6">
        <f>SUM(R36,T36,V36,W36)</f>
        <v>45.25</v>
      </c>
      <c r="Y36" s="6" t="str">
        <f>IF(X36&lt;55,"5",IF(X36&lt;64,"6",IF(X36&lt;73,"7",IF(X36&lt;82,"8",IF(X36&lt;91,"9","10")))))</f>
        <v>5</v>
      </c>
    </row>
    <row r="37" spans="1:25">
      <c r="A37" t="s">
        <v>1037</v>
      </c>
      <c r="B37" t="s">
        <v>1038</v>
      </c>
      <c r="C37" s="1">
        <v>0.5</v>
      </c>
      <c r="E37" s="2">
        <v>0.5</v>
      </c>
      <c r="F37" s="2">
        <v>0.5</v>
      </c>
      <c r="G37" s="2">
        <v>0.5</v>
      </c>
      <c r="I37" s="2">
        <v>0.5</v>
      </c>
      <c r="K37" s="2">
        <v>72</v>
      </c>
      <c r="N37" s="2">
        <v>0.5</v>
      </c>
      <c r="O37" s="2">
        <v>0.5</v>
      </c>
      <c r="P37" s="2"/>
      <c r="Q37" s="2">
        <v>2</v>
      </c>
      <c r="R37" s="6">
        <f>K37*0.25</f>
        <v>18</v>
      </c>
      <c r="S37" s="2">
        <v>98</v>
      </c>
      <c r="T37" s="6">
        <f>S37*0.25</f>
        <v>24.5</v>
      </c>
      <c r="U37" s="2"/>
      <c r="V37" s="6">
        <f>U37*0.5</f>
        <v>0</v>
      </c>
      <c r="W37" s="2">
        <f>SUM(C37,D37,E37,F37,G37,H37,I37,J37,L37,M37,N37,O37,P37,Q37)</f>
        <v>5.5</v>
      </c>
      <c r="X37" s="6">
        <f>SUM(R37,T37,V37,W37)</f>
        <v>48</v>
      </c>
      <c r="Y37" s="6" t="str">
        <f>IF(X37&lt;55,"5",IF(X37&lt;64,"6",IF(X37&lt;73,"7",IF(X37&lt;82,"8",IF(X37&lt;91,"9","10")))))</f>
        <v>5</v>
      </c>
    </row>
    <row r="38" spans="1:25">
      <c r="A38" t="s">
        <v>14</v>
      </c>
      <c r="B38" t="s">
        <v>15</v>
      </c>
      <c r="C38" s="1">
        <v>0.5</v>
      </c>
      <c r="K38" s="2">
        <v>10</v>
      </c>
      <c r="N38" s="2"/>
      <c r="O38" s="2"/>
      <c r="P38" s="2"/>
      <c r="Q38" s="2"/>
      <c r="R38" s="6">
        <f>K38*0.25</f>
        <v>2.5</v>
      </c>
      <c r="S38" s="2">
        <v>93</v>
      </c>
      <c r="T38" s="6">
        <f>S38*0.25</f>
        <v>23.25</v>
      </c>
      <c r="U38" s="2"/>
      <c r="V38" s="6">
        <f>U38*0.5</f>
        <v>0</v>
      </c>
      <c r="W38" s="2">
        <f>SUM(C38,D38,E38,F38,G38,H38,I38,J38,L38,M38,N38,O38,P38,Q38)</f>
        <v>0.5</v>
      </c>
      <c r="X38" s="6">
        <f>SUM(R38,T38,V38,W38)</f>
        <v>26.25</v>
      </c>
      <c r="Y38" s="6" t="str">
        <f>IF(X38&lt;55,"5",IF(X38&lt;64,"6",IF(X38&lt;73,"7",IF(X38&lt;82,"8",IF(X38&lt;91,"9","10")))))</f>
        <v>5</v>
      </c>
    </row>
    <row r="39" spans="1:25">
      <c r="A39" t="s">
        <v>324</v>
      </c>
      <c r="B39" t="s">
        <v>325</v>
      </c>
      <c r="C39" s="1">
        <v>0.5</v>
      </c>
      <c r="K39" s="2">
        <v>70</v>
      </c>
      <c r="N39" s="2"/>
      <c r="O39" s="2">
        <v>0.5</v>
      </c>
      <c r="P39" s="2"/>
      <c r="Q39" s="2"/>
      <c r="R39" s="6">
        <f>K39*0.25</f>
        <v>17.5</v>
      </c>
      <c r="S39" s="2">
        <v>84</v>
      </c>
      <c r="T39" s="6">
        <f>S39*0.25</f>
        <v>21</v>
      </c>
      <c r="U39" s="2">
        <v>57.8</v>
      </c>
      <c r="V39" s="6">
        <f>U39*0.5</f>
        <v>28.9</v>
      </c>
      <c r="W39" s="2">
        <f>SUM(C39,D39,E39,F39,G39,H39,I39,J39,L39,M39,N39,O39,P39,Q39)</f>
        <v>1</v>
      </c>
      <c r="X39" s="6">
        <f>SUM(R39,T39,V39,W39)</f>
        <v>68.400000000000006</v>
      </c>
      <c r="Y39" s="6" t="str">
        <f>IF(X39&lt;55,"5",IF(X39&lt;64,"6",IF(X39&lt;73,"7",IF(X39&lt;82,"8",IF(X39&lt;91,"9","10")))))</f>
        <v>7</v>
      </c>
    </row>
    <row r="40" spans="1:25">
      <c r="A40" t="s">
        <v>141</v>
      </c>
      <c r="B40" t="s">
        <v>142</v>
      </c>
      <c r="C40" s="1">
        <v>0.5</v>
      </c>
      <c r="D40" s="1">
        <v>0.5</v>
      </c>
      <c r="K40" s="2">
        <v>95</v>
      </c>
      <c r="N40" s="2"/>
      <c r="O40" s="2"/>
      <c r="P40" s="2"/>
      <c r="Q40" s="2"/>
      <c r="R40" s="6">
        <f>K40*0.25</f>
        <v>23.75</v>
      </c>
      <c r="S40" s="2">
        <v>99.5</v>
      </c>
      <c r="T40" s="6">
        <f>S40*0.25</f>
        <v>24.875</v>
      </c>
      <c r="U40" s="2">
        <v>82</v>
      </c>
      <c r="V40" s="6">
        <f>U40*0.5</f>
        <v>41</v>
      </c>
      <c r="W40" s="2">
        <f>SUM(C40,D40,E40,F40,G40,H40,I40,J40,L40,M40,N40,O40,P40,Q40)</f>
        <v>1</v>
      </c>
      <c r="X40" s="6">
        <f>SUM(R40,T40,V40,W40)</f>
        <v>90.625</v>
      </c>
      <c r="Y40" s="6" t="str">
        <f>IF(X40&lt;55,"5",IF(X40&lt;64,"6",IF(X40&lt;73,"7",IF(X40&lt;82,"8",IF(X40&lt;91,"9","10")))))</f>
        <v>9</v>
      </c>
    </row>
    <row r="41" spans="1:25">
      <c r="A41" t="s">
        <v>1062</v>
      </c>
      <c r="B41" t="s">
        <v>1063</v>
      </c>
      <c r="K41" s="2">
        <v>74</v>
      </c>
      <c r="N41" s="2"/>
      <c r="O41" s="2"/>
      <c r="P41" s="2"/>
      <c r="Q41" s="2"/>
      <c r="R41" s="6">
        <f>K41*0.25</f>
        <v>18.5</v>
      </c>
      <c r="S41" s="2">
        <v>90</v>
      </c>
      <c r="T41" s="6">
        <f>S41*0.25</f>
        <v>22.5</v>
      </c>
      <c r="U41" s="2"/>
      <c r="V41" s="6">
        <f>U41*0.5</f>
        <v>0</v>
      </c>
      <c r="W41" s="2">
        <f>SUM(C41,D41,E41,F41,G41,H41,I41,J41,L41,M41,N41,O41,P41,Q41)</f>
        <v>0</v>
      </c>
      <c r="X41" s="6">
        <f>SUM(R41,T41,V41,W41)</f>
        <v>41</v>
      </c>
      <c r="Y41" s="6" t="str">
        <f>IF(X41&lt;55,"5",IF(X41&lt;64,"6",IF(X41&lt;73,"7",IF(X41&lt;82,"8",IF(X41&lt;91,"9","10")))))</f>
        <v>5</v>
      </c>
    </row>
    <row r="42" spans="1:25">
      <c r="A42" t="s">
        <v>695</v>
      </c>
      <c r="B42" t="s">
        <v>696</v>
      </c>
      <c r="D42" s="1">
        <v>0.5</v>
      </c>
      <c r="F42" s="2">
        <v>0.5</v>
      </c>
      <c r="K42" s="2">
        <v>84</v>
      </c>
      <c r="N42" s="2"/>
      <c r="O42" s="2">
        <v>0.5</v>
      </c>
      <c r="P42" s="2"/>
      <c r="Q42" s="2"/>
      <c r="R42" s="6">
        <f>K42*0.25</f>
        <v>21</v>
      </c>
      <c r="S42" s="2">
        <v>97.5</v>
      </c>
      <c r="T42" s="6">
        <f>S42*0.25</f>
        <v>24.375</v>
      </c>
      <c r="U42" s="2">
        <v>94</v>
      </c>
      <c r="V42" s="6">
        <f>U42*0.5</f>
        <v>47</v>
      </c>
      <c r="W42" s="2">
        <f>SUM(C42,D42,E42,F42,G42,H42,I42,J42,L42,M42,N42,O42,P42,Q42)</f>
        <v>1.5</v>
      </c>
      <c r="X42" s="6">
        <f>SUM(R42,T42,V42,W42)</f>
        <v>93.875</v>
      </c>
      <c r="Y42" s="6" t="str">
        <f>IF(X42&lt;55,"5",IF(X42&lt;64,"6",IF(X42&lt;73,"7",IF(X42&lt;82,"8",IF(X42&lt;91,"9","10")))))</f>
        <v>10</v>
      </c>
    </row>
    <row r="43" spans="1:25">
      <c r="A43" t="s">
        <v>944</v>
      </c>
      <c r="B43" t="s">
        <v>945</v>
      </c>
      <c r="G43" s="2">
        <v>0.5</v>
      </c>
      <c r="K43" s="2">
        <v>40</v>
      </c>
      <c r="N43" s="2"/>
      <c r="O43" s="2"/>
      <c r="P43" s="2"/>
      <c r="Q43" s="2"/>
      <c r="R43" s="6">
        <f>K43*0.25</f>
        <v>10</v>
      </c>
      <c r="S43" s="2">
        <v>97</v>
      </c>
      <c r="T43" s="6">
        <f>S43*0.25</f>
        <v>24.25</v>
      </c>
      <c r="U43" s="2">
        <v>40.9</v>
      </c>
      <c r="V43" s="6">
        <f>U43*0.5</f>
        <v>20.45</v>
      </c>
      <c r="W43" s="2">
        <f>SUM(C43,D43,E43,F43,G43,H43,I43,J43,L43,M43,N43,O43,P43,Q43)</f>
        <v>0.5</v>
      </c>
      <c r="X43" s="6">
        <f>SUM(R43,T43,V43,W43)</f>
        <v>55.2</v>
      </c>
      <c r="Y43" s="6" t="str">
        <f>IF(X43&lt;55,"5",IF(X43&lt;64,"6",IF(X43&lt;73,"7",IF(X43&lt;82,"8",IF(X43&lt;91,"9","10")))))</f>
        <v>6</v>
      </c>
    </row>
    <row r="44" spans="1:25">
      <c r="A44" t="s">
        <v>392</v>
      </c>
      <c r="B44" t="s">
        <v>393</v>
      </c>
      <c r="D44" s="1">
        <v>0.5</v>
      </c>
      <c r="K44" s="2">
        <v>94</v>
      </c>
      <c r="N44" s="2"/>
      <c r="O44" s="2">
        <v>0.5</v>
      </c>
      <c r="P44" s="2"/>
      <c r="Q44" s="2"/>
      <c r="R44" s="6">
        <f>K44*0.25</f>
        <v>23.5</v>
      </c>
      <c r="S44" s="2">
        <v>99.5</v>
      </c>
      <c r="T44" s="6">
        <f>S44*0.25</f>
        <v>24.875</v>
      </c>
      <c r="U44" s="2">
        <v>51.5</v>
      </c>
      <c r="V44" s="6">
        <f>U44*0.5</f>
        <v>25.75</v>
      </c>
      <c r="W44" s="2">
        <f>SUM(C44,D44,E44,F44,G44,H44,I44,J44,L44,M44,N44,O44,P44,Q44)</f>
        <v>1</v>
      </c>
      <c r="X44" s="6">
        <f>SUM(R44,T44,V44,W44)</f>
        <v>75.125</v>
      </c>
      <c r="Y44" s="6" t="str">
        <f>IF(X44&lt;55,"5",IF(X44&lt;64,"6",IF(X44&lt;73,"7",IF(X44&lt;82,"8",IF(X44&lt;91,"9","10")))))</f>
        <v>8</v>
      </c>
    </row>
    <row r="45" spans="1:25">
      <c r="A45" t="s">
        <v>318</v>
      </c>
      <c r="B45" t="s">
        <v>319</v>
      </c>
      <c r="K45" s="2">
        <v>56</v>
      </c>
      <c r="N45" s="2"/>
      <c r="O45" s="2">
        <v>0.5</v>
      </c>
      <c r="P45" s="2"/>
      <c r="Q45" s="2">
        <v>2</v>
      </c>
      <c r="R45" s="6">
        <f>K45*0.25</f>
        <v>14</v>
      </c>
      <c r="S45" s="2">
        <v>97</v>
      </c>
      <c r="T45" s="6">
        <f>S45*0.25</f>
        <v>24.25</v>
      </c>
      <c r="U45" s="2"/>
      <c r="V45" s="6">
        <f>U45*0.5</f>
        <v>0</v>
      </c>
      <c r="W45" s="2">
        <f>SUM(C45,D45,E45,F45,G45,H45,I45,J45,L45,M45,N45,O45,P45,Q45)</f>
        <v>2.5</v>
      </c>
      <c r="X45" s="6">
        <f>SUM(R45,T45,V45,W45)</f>
        <v>40.75</v>
      </c>
      <c r="Y45" s="6" t="str">
        <f>IF(X45&lt;55,"5",IF(X45&lt;64,"6",IF(X45&lt;73,"7",IF(X45&lt;82,"8",IF(X45&lt;91,"9","10")))))</f>
        <v>5</v>
      </c>
    </row>
    <row r="46" spans="1:25">
      <c r="A46" t="s">
        <v>785</v>
      </c>
      <c r="B46" t="s">
        <v>786</v>
      </c>
      <c r="K46" s="2">
        <v>47</v>
      </c>
      <c r="N46" s="2"/>
      <c r="O46" s="2"/>
      <c r="P46" s="2"/>
      <c r="Q46" s="2"/>
      <c r="R46" s="6">
        <f>K46*0.25</f>
        <v>11.75</v>
      </c>
      <c r="S46" s="2">
        <v>92</v>
      </c>
      <c r="T46" s="6">
        <f>S46*0.25</f>
        <v>23</v>
      </c>
      <c r="U46" s="2"/>
      <c r="V46" s="6">
        <f>U46*0.5</f>
        <v>0</v>
      </c>
      <c r="W46" s="2">
        <f>SUM(C46,D46,E46,F46,G46,H46,I46,J46,L46,M46,N46,O46,P46,Q46)</f>
        <v>0</v>
      </c>
      <c r="X46" s="6">
        <f>SUM(R46,T46,V46,W46)</f>
        <v>34.75</v>
      </c>
      <c r="Y46" s="6" t="str">
        <f>IF(X46&lt;55,"5",IF(X46&lt;64,"6",IF(X46&lt;73,"7",IF(X46&lt;82,"8",IF(X46&lt;91,"9","10")))))</f>
        <v>5</v>
      </c>
    </row>
    <row r="47" spans="1:25">
      <c r="A47" t="s">
        <v>8</v>
      </c>
      <c r="B47" t="s">
        <v>9</v>
      </c>
      <c r="N47" s="2"/>
      <c r="O47" s="2"/>
      <c r="P47" s="2"/>
      <c r="Q47" s="2"/>
      <c r="R47" s="6">
        <f>K47*0.25</f>
        <v>0</v>
      </c>
      <c r="S47" s="2"/>
      <c r="T47" s="6">
        <f>S47*0.25</f>
        <v>0</v>
      </c>
      <c r="U47" s="2"/>
      <c r="V47" s="6">
        <f>U47*0.5</f>
        <v>0</v>
      </c>
      <c r="W47" s="2">
        <f>SUM(C47,D47,E47,F47,G47,H47,I47,J47,L47,M47,N47,O47,P47,Q47)</f>
        <v>0</v>
      </c>
      <c r="X47" s="6">
        <f>SUM(R47,T47,V47,W47)</f>
        <v>0</v>
      </c>
      <c r="Y47" s="6" t="str">
        <f>IF(X47&lt;55,"5",IF(X47&lt;64,"6",IF(X47&lt;73,"7",IF(X47&lt;82,"8",IF(X47&lt;91,"9","10")))))</f>
        <v>5</v>
      </c>
    </row>
    <row r="48" spans="1:25">
      <c r="A48" t="s">
        <v>744</v>
      </c>
      <c r="B48" t="s">
        <v>745</v>
      </c>
      <c r="K48" s="2">
        <v>100</v>
      </c>
      <c r="N48" s="2"/>
      <c r="O48" s="2"/>
      <c r="P48" s="2"/>
      <c r="Q48" s="2"/>
      <c r="R48" s="6">
        <f>K48*0.25</f>
        <v>25</v>
      </c>
      <c r="S48" s="2">
        <v>93</v>
      </c>
      <c r="T48" s="6">
        <f>S48*0.25</f>
        <v>23.25</v>
      </c>
      <c r="U48" s="2">
        <v>85</v>
      </c>
      <c r="V48" s="6">
        <f>U48*0.5</f>
        <v>42.5</v>
      </c>
      <c r="W48" s="2">
        <f>SUM(C48,D48,E48,F48,G48,H48,I48,J48,L48,M48,N48,O48,P48,Q48)</f>
        <v>0</v>
      </c>
      <c r="X48" s="6">
        <f>SUM(R48,T48,V48,W48)</f>
        <v>90.75</v>
      </c>
      <c r="Y48" s="6" t="str">
        <f>IF(X48&lt;55,"5",IF(X48&lt;64,"6",IF(X48&lt;73,"7",IF(X48&lt;82,"8",IF(X48&lt;91,"9","10")))))</f>
        <v>9</v>
      </c>
    </row>
    <row r="49" spans="1:25">
      <c r="A49" t="s">
        <v>815</v>
      </c>
      <c r="B49" t="s">
        <v>816</v>
      </c>
      <c r="C49" s="1">
        <v>0.5</v>
      </c>
      <c r="G49" s="2">
        <v>0.5</v>
      </c>
      <c r="K49" s="2">
        <v>69</v>
      </c>
      <c r="N49" s="2"/>
      <c r="O49" s="2"/>
      <c r="P49" s="2"/>
      <c r="Q49" s="2"/>
      <c r="R49" s="6">
        <f>K49*0.25</f>
        <v>17.25</v>
      </c>
      <c r="S49" s="2">
        <v>92.5</v>
      </c>
      <c r="T49" s="6">
        <f>S49*0.25</f>
        <v>23.125</v>
      </c>
      <c r="U49" s="2"/>
      <c r="V49" s="6">
        <f>U49*0.5</f>
        <v>0</v>
      </c>
      <c r="W49" s="2">
        <f>SUM(C49,D49,E49,F49,G49,H49,I49,J49,L49,M49,N49,O49,P49,Q49)</f>
        <v>1</v>
      </c>
      <c r="X49" s="6">
        <f>SUM(R49,T49,V49,W49)</f>
        <v>41.375</v>
      </c>
      <c r="Y49" s="6" t="str">
        <f>IF(X49&lt;55,"5",IF(X49&lt;64,"6",IF(X49&lt;73,"7",IF(X49&lt;82,"8",IF(X49&lt;91,"9","10")))))</f>
        <v>5</v>
      </c>
    </row>
    <row r="50" spans="1:25">
      <c r="A50" t="s">
        <v>1041</v>
      </c>
      <c r="B50" t="s">
        <v>1042</v>
      </c>
      <c r="N50" s="2"/>
      <c r="O50" s="2"/>
      <c r="P50" s="2"/>
      <c r="Q50" s="2"/>
      <c r="R50" s="6">
        <f>K50*0.25</f>
        <v>0</v>
      </c>
      <c r="S50" s="2"/>
      <c r="T50" s="6">
        <f>S50*0.25</f>
        <v>0</v>
      </c>
      <c r="U50" s="2"/>
      <c r="V50" s="6">
        <f>U50*0.5</f>
        <v>0</v>
      </c>
      <c r="W50" s="2">
        <f>SUM(C50,D50,E50,F50,G50,H50,I50,J50,L50,M50,N50,O50,P50,Q50)</f>
        <v>0</v>
      </c>
      <c r="X50" s="6">
        <f>SUM(R50,T50,V50,W50)</f>
        <v>0</v>
      </c>
      <c r="Y50" s="6" t="str">
        <f>IF(X50&lt;55,"5",IF(X50&lt;64,"6",IF(X50&lt;73,"7",IF(X50&lt;82,"8",IF(X50&lt;91,"9","10")))))</f>
        <v>5</v>
      </c>
    </row>
    <row r="51" spans="1:25">
      <c r="A51" t="s">
        <v>915</v>
      </c>
      <c r="B51" t="s">
        <v>916</v>
      </c>
      <c r="D51" s="1">
        <v>0.5</v>
      </c>
      <c r="F51" s="2">
        <v>0.5</v>
      </c>
      <c r="N51" s="2"/>
      <c r="O51" s="2"/>
      <c r="P51" s="2"/>
      <c r="Q51" s="2"/>
      <c r="R51" s="6">
        <f>K51*0.25</f>
        <v>0</v>
      </c>
      <c r="S51" s="2">
        <v>97.5</v>
      </c>
      <c r="T51" s="6">
        <f>S51*0.25</f>
        <v>24.375</v>
      </c>
      <c r="U51" s="2"/>
      <c r="V51" s="6">
        <f>U51*0.5</f>
        <v>0</v>
      </c>
      <c r="W51" s="2">
        <f>SUM(C51,D51,E51,F51,G51,H51,I51,J51,L51,M51,N51,O51,P51,Q51)</f>
        <v>1</v>
      </c>
      <c r="X51" s="6">
        <f>SUM(R51,T51,V51,W51)</f>
        <v>25.375</v>
      </c>
      <c r="Y51" s="6" t="str">
        <f>IF(X51&lt;55,"5",IF(X51&lt;64,"6",IF(X51&lt;73,"7",IF(X51&lt;82,"8",IF(X51&lt;91,"9","10")))))</f>
        <v>5</v>
      </c>
    </row>
    <row r="52" spans="1:25">
      <c r="A52" t="s">
        <v>514</v>
      </c>
      <c r="B52" t="s">
        <v>515</v>
      </c>
      <c r="K52" s="2">
        <v>40</v>
      </c>
      <c r="N52" s="2"/>
      <c r="O52" s="2"/>
      <c r="P52" s="2"/>
      <c r="Q52" s="2"/>
      <c r="R52" s="6">
        <f>K52*0.25</f>
        <v>10</v>
      </c>
      <c r="S52" s="2"/>
      <c r="T52" s="6">
        <f>S52*0.25</f>
        <v>0</v>
      </c>
      <c r="U52" s="2"/>
      <c r="V52" s="6">
        <f>U52*0.5</f>
        <v>0</v>
      </c>
      <c r="W52" s="2">
        <f>SUM(C52,D52,E52,F52,G52,H52,I52,J52,L52,M52,N52,O52,P52,Q52)</f>
        <v>0</v>
      </c>
      <c r="X52" s="6">
        <f>SUM(R52,T52,V52,W52)</f>
        <v>10</v>
      </c>
      <c r="Y52" s="6" t="str">
        <f>IF(X52&lt;55,"5",IF(X52&lt;64,"6",IF(X52&lt;73,"7",IF(X52&lt;82,"8",IF(X52&lt;91,"9","10")))))</f>
        <v>5</v>
      </c>
    </row>
    <row r="53" spans="1:25">
      <c r="A53" t="s">
        <v>97</v>
      </c>
      <c r="B53" t="s">
        <v>98</v>
      </c>
      <c r="K53" s="2">
        <v>60</v>
      </c>
      <c r="N53" s="2"/>
      <c r="O53" s="2"/>
      <c r="P53" s="2"/>
      <c r="Q53" s="2"/>
      <c r="R53" s="6">
        <f>K53*0.25</f>
        <v>15</v>
      </c>
      <c r="S53" s="2"/>
      <c r="T53" s="6">
        <f>S53*0.25</f>
        <v>0</v>
      </c>
      <c r="U53" s="2"/>
      <c r="V53" s="6">
        <f>U53*0.5</f>
        <v>0</v>
      </c>
      <c r="W53" s="2">
        <f>SUM(C53,D53,E53,F53,G53,H53,I53,J53,L53,M53,N53,O53,P53,Q53)</f>
        <v>0</v>
      </c>
      <c r="X53" s="6">
        <f>SUM(R53,T53,V53,W53)</f>
        <v>15</v>
      </c>
      <c r="Y53" s="6" t="str">
        <f>IF(X53&lt;55,"5",IF(X53&lt;64,"6",IF(X53&lt;73,"7",IF(X53&lt;82,"8",IF(X53&lt;91,"9","10")))))</f>
        <v>5</v>
      </c>
    </row>
    <row r="54" spans="1:25">
      <c r="A54" s="3" t="s">
        <v>1159</v>
      </c>
      <c r="B54" s="3" t="s">
        <v>1158</v>
      </c>
      <c r="C54" s="4">
        <v>0.5</v>
      </c>
      <c r="D54" s="4"/>
      <c r="E54" s="2">
        <v>0.5</v>
      </c>
      <c r="F54" s="2">
        <v>0.5</v>
      </c>
      <c r="H54" s="2">
        <v>0.5</v>
      </c>
      <c r="K54" s="2">
        <v>81</v>
      </c>
      <c r="N54" s="2">
        <v>0.5</v>
      </c>
      <c r="O54" s="2"/>
      <c r="P54" s="2"/>
      <c r="Q54" s="2">
        <v>2</v>
      </c>
      <c r="R54" s="6">
        <f>K54*0.25</f>
        <v>20.25</v>
      </c>
      <c r="S54" s="2">
        <v>100</v>
      </c>
      <c r="T54" s="6">
        <f>S54*0.25</f>
        <v>25</v>
      </c>
      <c r="U54" s="2">
        <v>67</v>
      </c>
      <c r="V54" s="6">
        <f>U54*0.5</f>
        <v>33.5</v>
      </c>
      <c r="W54" s="2">
        <f>SUM(C54,D54,E54,F54,G54,H54,I54,J54,L54,M54,N54,O54,P54,Q54)</f>
        <v>4.5</v>
      </c>
      <c r="X54" s="6">
        <f>SUM(R54,T54,V54,W54)</f>
        <v>83.25</v>
      </c>
      <c r="Y54" s="6" t="str">
        <f>IF(X54&lt;55,"5",IF(X54&lt;64,"6",IF(X54&lt;73,"7",IF(X54&lt;82,"8",IF(X54&lt;91,"9","10")))))</f>
        <v>9</v>
      </c>
    </row>
    <row r="55" spans="1:25">
      <c r="A55" t="s">
        <v>1058</v>
      </c>
      <c r="B55" t="s">
        <v>1059</v>
      </c>
      <c r="C55" s="1">
        <v>0.5</v>
      </c>
      <c r="N55" s="2"/>
      <c r="O55" s="2"/>
      <c r="P55" s="2"/>
      <c r="Q55" s="2"/>
      <c r="R55" s="6">
        <f>K55*0.25</f>
        <v>0</v>
      </c>
      <c r="S55" s="2"/>
      <c r="T55" s="6">
        <f>S55*0.25</f>
        <v>0</v>
      </c>
      <c r="U55" s="2"/>
      <c r="V55" s="6">
        <f>U55*0.5</f>
        <v>0</v>
      </c>
      <c r="W55" s="2">
        <f>SUM(C55,D55,E55,F55,G55,H55,I55,J55,L55,M55,N55,O55,P55,Q55)</f>
        <v>0.5</v>
      </c>
      <c r="X55" s="6">
        <f>SUM(R55,T55,V55,W55)</f>
        <v>0.5</v>
      </c>
      <c r="Y55" s="6" t="str">
        <f>IF(X55&lt;55,"5",IF(X55&lt;64,"6",IF(X55&lt;73,"7",IF(X55&lt;82,"8",IF(X55&lt;91,"9","10")))))</f>
        <v>5</v>
      </c>
    </row>
    <row r="56" spans="1:25">
      <c r="A56" t="s">
        <v>243</v>
      </c>
      <c r="B56" t="s">
        <v>244</v>
      </c>
      <c r="K56" s="2">
        <v>39</v>
      </c>
      <c r="N56" s="2"/>
      <c r="O56" s="2"/>
      <c r="P56" s="2"/>
      <c r="Q56" s="2"/>
      <c r="R56" s="6">
        <f>K56*0.25</f>
        <v>9.75</v>
      </c>
      <c r="S56" s="2">
        <v>98</v>
      </c>
      <c r="T56" s="6">
        <f>S56*0.25</f>
        <v>24.5</v>
      </c>
      <c r="U56" s="2"/>
      <c r="V56" s="6">
        <f>U56*0.5</f>
        <v>0</v>
      </c>
      <c r="W56" s="2">
        <f>SUM(C56,D56,E56,F56,G56,H56,I56,J56,L56,M56,N56,O56,P56,Q56)</f>
        <v>0</v>
      </c>
      <c r="X56" s="6">
        <f>SUM(R56,T56,V56,W56)</f>
        <v>34.25</v>
      </c>
      <c r="Y56" s="6" t="str">
        <f>IF(X56&lt;55,"5",IF(X56&lt;64,"6",IF(X56&lt;73,"7",IF(X56&lt;82,"8",IF(X56&lt;91,"9","10")))))</f>
        <v>5</v>
      </c>
    </row>
    <row r="57" spans="1:25">
      <c r="A57" t="s">
        <v>778</v>
      </c>
      <c r="B57" t="s">
        <v>779</v>
      </c>
      <c r="C57" s="1">
        <v>0.5</v>
      </c>
      <c r="D57" s="1">
        <v>0.5</v>
      </c>
      <c r="F57" s="2">
        <v>0.5</v>
      </c>
      <c r="G57" s="2">
        <v>0.5</v>
      </c>
      <c r="H57" s="2">
        <v>0.5</v>
      </c>
      <c r="K57" s="2">
        <v>30</v>
      </c>
      <c r="N57" s="2"/>
      <c r="O57" s="2"/>
      <c r="P57" s="2"/>
      <c r="Q57" s="2"/>
      <c r="R57" s="6">
        <f>K57*0.25</f>
        <v>7.5</v>
      </c>
      <c r="S57" s="2">
        <v>93</v>
      </c>
      <c r="T57" s="6">
        <f>S57*0.25</f>
        <v>23.25</v>
      </c>
      <c r="U57" s="2">
        <v>39</v>
      </c>
      <c r="V57" s="6">
        <f>U57*0.5</f>
        <v>19.5</v>
      </c>
      <c r="W57" s="2">
        <f>SUM(C57,D57,E57,F57,G57,H57,I57,J57,L57,M57,N57,O57,P57,Q57)</f>
        <v>2.5</v>
      </c>
      <c r="X57" s="6">
        <f>SUM(R57,T57,V57,W57)</f>
        <v>52.75</v>
      </c>
      <c r="Y57" s="6" t="str">
        <f>IF(X57&lt;55,"5",IF(X57&lt;64,"6",IF(X57&lt;73,"7",IF(X57&lt;82,"8",IF(X57&lt;91,"9","10")))))</f>
        <v>5</v>
      </c>
    </row>
    <row r="58" spans="1:25">
      <c r="A58" t="s">
        <v>1154</v>
      </c>
      <c r="B58" t="s">
        <v>1155</v>
      </c>
      <c r="D58" s="1">
        <v>0.5</v>
      </c>
      <c r="K58" s="2">
        <v>90</v>
      </c>
      <c r="N58" s="2"/>
      <c r="O58" s="2"/>
      <c r="P58" s="2"/>
      <c r="Q58" s="2"/>
      <c r="R58" s="6">
        <f>K58*0.25</f>
        <v>22.5</v>
      </c>
      <c r="S58" s="2">
        <v>90</v>
      </c>
      <c r="T58" s="6">
        <f>S58*0.25</f>
        <v>22.5</v>
      </c>
      <c r="U58" s="2"/>
      <c r="V58" s="6">
        <f>U58*0.5</f>
        <v>0</v>
      </c>
      <c r="W58" s="2">
        <f>SUM(C58,D58,E58,F58,G58,H58,I58,J58,L58,M58,N58,O58,P58,Q58)</f>
        <v>0.5</v>
      </c>
      <c r="X58" s="6">
        <f>SUM(R58,T58,V58,W58)</f>
        <v>45.5</v>
      </c>
      <c r="Y58" s="6" t="str">
        <f>IF(X58&lt;55,"5",IF(X58&lt;64,"6",IF(X58&lt;73,"7",IF(X58&lt;82,"8",IF(X58&lt;91,"9","10")))))</f>
        <v>5</v>
      </c>
    </row>
    <row r="59" spans="1:25">
      <c r="A59" t="s">
        <v>1007</v>
      </c>
      <c r="B59" t="s">
        <v>1008</v>
      </c>
      <c r="C59" s="1">
        <v>0.5</v>
      </c>
      <c r="K59" s="2">
        <v>75</v>
      </c>
      <c r="N59" s="2"/>
      <c r="O59" s="2"/>
      <c r="P59" s="2"/>
      <c r="Q59" s="2"/>
      <c r="R59" s="6">
        <f>K59*0.25</f>
        <v>18.75</v>
      </c>
      <c r="S59" s="2">
        <v>72</v>
      </c>
      <c r="T59" s="6">
        <f>S59*0.25</f>
        <v>18</v>
      </c>
      <c r="U59" s="2">
        <v>63</v>
      </c>
      <c r="V59" s="6">
        <f>U59*0.5</f>
        <v>31.5</v>
      </c>
      <c r="W59" s="2">
        <f>SUM(C59,D59,E59,F59,G59,H59,I59,J59,L59,M59,N59,O59,P59,Q59)</f>
        <v>0.5</v>
      </c>
      <c r="X59" s="6">
        <f>SUM(R59,T59,V59,W59)</f>
        <v>68.75</v>
      </c>
      <c r="Y59" s="6" t="str">
        <f>IF(X59&lt;55,"5",IF(X59&lt;64,"6",IF(X59&lt;73,"7",IF(X59&lt;82,"8",IF(X59&lt;91,"9","10")))))</f>
        <v>7</v>
      </c>
    </row>
    <row r="60" spans="1:25">
      <c r="A60" t="s">
        <v>296</v>
      </c>
      <c r="B60" t="s">
        <v>297</v>
      </c>
      <c r="K60" s="2">
        <v>80</v>
      </c>
      <c r="N60" s="2"/>
      <c r="O60" s="2"/>
      <c r="P60" s="2"/>
      <c r="Q60" s="2"/>
      <c r="R60" s="6">
        <f>K60*0.25</f>
        <v>20</v>
      </c>
      <c r="S60" s="2">
        <v>96.5</v>
      </c>
      <c r="T60" s="6">
        <f>S60*0.25</f>
        <v>24.125</v>
      </c>
      <c r="U60" s="2">
        <v>64.5</v>
      </c>
      <c r="V60" s="6">
        <f>U60*0.5</f>
        <v>32.25</v>
      </c>
      <c r="W60" s="2">
        <f>SUM(C60,D60,E60,F60,G60,H60,I60,J60,L60,M60,N60,O60,P60,Q60)</f>
        <v>0</v>
      </c>
      <c r="X60" s="6">
        <f>SUM(R60,T60,V60,W60)</f>
        <v>76.375</v>
      </c>
      <c r="Y60" s="6" t="str">
        <f>IF(X60&lt;55,"5",IF(X60&lt;64,"6",IF(X60&lt;73,"7",IF(X60&lt;82,"8",IF(X60&lt;91,"9","10")))))</f>
        <v>8</v>
      </c>
    </row>
    <row r="61" spans="1:25">
      <c r="A61" t="s">
        <v>643</v>
      </c>
      <c r="B61" t="s">
        <v>644</v>
      </c>
      <c r="K61" s="2">
        <v>31</v>
      </c>
      <c r="N61" s="2"/>
      <c r="O61" s="2"/>
      <c r="P61" s="2"/>
      <c r="Q61" s="2"/>
      <c r="R61" s="6">
        <f>K61*0.25</f>
        <v>7.75</v>
      </c>
      <c r="S61" s="2">
        <v>99</v>
      </c>
      <c r="T61" s="6">
        <f>S61*0.25</f>
        <v>24.75</v>
      </c>
      <c r="U61" s="2">
        <v>42.3</v>
      </c>
      <c r="V61" s="6">
        <f>U61*0.5</f>
        <v>21.15</v>
      </c>
      <c r="W61" s="2">
        <f>SUM(C61,D61,E61,F61,G61,H61,I61,J61,L61,M61,N61,O61,P61,Q61)</f>
        <v>0</v>
      </c>
      <c r="X61" s="6">
        <f>SUM(R61,T61,V61,W61)</f>
        <v>53.65</v>
      </c>
      <c r="Y61" s="6" t="str">
        <f>IF(X61&lt;55,"5",IF(X61&lt;64,"6",IF(X61&lt;73,"7",IF(X61&lt;82,"8",IF(X61&lt;91,"9","10")))))</f>
        <v>5</v>
      </c>
    </row>
    <row r="62" spans="1:25">
      <c r="A62" t="s">
        <v>941</v>
      </c>
      <c r="B62" t="s">
        <v>942</v>
      </c>
      <c r="C62" s="1">
        <v>0.5</v>
      </c>
      <c r="D62" s="1">
        <v>0.5</v>
      </c>
      <c r="I62" s="2">
        <v>0.5</v>
      </c>
      <c r="J62" s="2">
        <v>0.5</v>
      </c>
      <c r="K62" s="2">
        <v>91</v>
      </c>
      <c r="N62" s="2"/>
      <c r="O62" s="2"/>
      <c r="P62" s="2"/>
      <c r="Q62" s="2"/>
      <c r="R62" s="6">
        <f>K62*0.25</f>
        <v>22.75</v>
      </c>
      <c r="S62" s="2">
        <v>97</v>
      </c>
      <c r="T62" s="6">
        <f>S62*0.25</f>
        <v>24.25</v>
      </c>
      <c r="U62" s="2">
        <v>89</v>
      </c>
      <c r="V62" s="6">
        <f>U62*0.5</f>
        <v>44.5</v>
      </c>
      <c r="W62" s="2">
        <f>SUM(C62,D62,E62,F62,G62,H62,I62,J62,L62,M62,N62,O62,P62,Q62)</f>
        <v>2</v>
      </c>
      <c r="X62" s="6">
        <f>SUM(R62,T62,V62,W62)</f>
        <v>93.5</v>
      </c>
      <c r="Y62" s="6" t="str">
        <f>IF(X62&lt;55,"5",IF(X62&lt;64,"6",IF(X62&lt;73,"7",IF(X62&lt;82,"8",IF(X62&lt;91,"9","10")))))</f>
        <v>10</v>
      </c>
    </row>
    <row r="63" spans="1:25">
      <c r="A63" t="s">
        <v>288</v>
      </c>
      <c r="B63" t="s">
        <v>289</v>
      </c>
      <c r="C63" s="1">
        <v>0.5</v>
      </c>
      <c r="E63" s="2">
        <v>0.5</v>
      </c>
      <c r="H63" s="2">
        <v>0.5</v>
      </c>
      <c r="K63" s="2">
        <v>38</v>
      </c>
      <c r="N63" s="2">
        <v>0.5</v>
      </c>
      <c r="O63" s="2"/>
      <c r="P63" s="2"/>
      <c r="Q63" s="2">
        <v>2</v>
      </c>
      <c r="R63" s="6">
        <f>K63*0.25</f>
        <v>9.5</v>
      </c>
      <c r="S63" s="2">
        <v>100</v>
      </c>
      <c r="T63" s="6">
        <f>S63*0.25</f>
        <v>25</v>
      </c>
      <c r="U63" s="2">
        <v>43</v>
      </c>
      <c r="V63" s="6">
        <f>U63*0.5</f>
        <v>21.5</v>
      </c>
      <c r="W63" s="2">
        <f>SUM(C63,D63,E63,F63,G63,H63,I63,J63,L63,M63,N63,O63,P63,Q63)</f>
        <v>4</v>
      </c>
      <c r="X63" s="6">
        <f>SUM(R63,T63,V63,W63)</f>
        <v>60</v>
      </c>
      <c r="Y63" s="6" t="str">
        <f>IF(X63&lt;55,"5",IF(X63&lt;64,"6",IF(X63&lt;73,"7",IF(X63&lt;82,"8",IF(X63&lt;91,"9","10")))))</f>
        <v>6</v>
      </c>
    </row>
    <row r="64" spans="1:25">
      <c r="A64" t="s">
        <v>292</v>
      </c>
      <c r="B64" t="s">
        <v>293</v>
      </c>
      <c r="K64" s="2">
        <v>50</v>
      </c>
      <c r="N64" s="2"/>
      <c r="O64" s="2">
        <v>0.5</v>
      </c>
      <c r="P64" s="2"/>
      <c r="Q64" s="2"/>
      <c r="R64" s="6">
        <f>K64*0.25</f>
        <v>12.5</v>
      </c>
      <c r="S64" s="2">
        <v>84</v>
      </c>
      <c r="T64" s="6">
        <f>S64*0.25</f>
        <v>21</v>
      </c>
      <c r="U64" s="2"/>
      <c r="V64" s="6">
        <f>U64*0.5</f>
        <v>0</v>
      </c>
      <c r="W64" s="2">
        <f>SUM(C64,D64,E64,F64,G64,H64,I64,J64,L64,M64,N64,O64,P64,Q64)</f>
        <v>0.5</v>
      </c>
      <c r="X64" s="6">
        <f>SUM(R64,T64,V64,W64)</f>
        <v>34</v>
      </c>
      <c r="Y64" s="6" t="str">
        <f>IF(X64&lt;55,"5",IF(X64&lt;64,"6",IF(X64&lt;73,"7",IF(X64&lt;82,"8",IF(X64&lt;91,"9","10")))))</f>
        <v>5</v>
      </c>
    </row>
    <row r="65" spans="1:25">
      <c r="A65" t="s">
        <v>454</v>
      </c>
      <c r="B65" t="s">
        <v>455</v>
      </c>
      <c r="D65" s="1">
        <v>0.5</v>
      </c>
      <c r="K65" s="2">
        <v>86</v>
      </c>
      <c r="N65" s="2"/>
      <c r="O65" s="2"/>
      <c r="P65" s="2"/>
      <c r="Q65" s="2"/>
      <c r="R65" s="6">
        <f>K65*0.25</f>
        <v>21.5</v>
      </c>
      <c r="S65" s="2">
        <v>99.5</v>
      </c>
      <c r="T65" s="6">
        <f>S65*0.25</f>
        <v>24.875</v>
      </c>
      <c r="U65" s="2">
        <v>86</v>
      </c>
      <c r="V65" s="6">
        <f>U65*0.5</f>
        <v>43</v>
      </c>
      <c r="W65" s="2">
        <f>SUM(C65,D65,E65,F65,G65,H65,I65,J65,L65,M65,N65,O65,P65,Q65)</f>
        <v>0.5</v>
      </c>
      <c r="X65" s="6">
        <f>SUM(R65,T65,V65,W65)</f>
        <v>89.875</v>
      </c>
      <c r="Y65" s="6" t="str">
        <f>IF(X65&lt;55,"5",IF(X65&lt;64,"6",IF(X65&lt;73,"7",IF(X65&lt;82,"8",IF(X65&lt;91,"9","10")))))</f>
        <v>9</v>
      </c>
    </row>
    <row r="66" spans="1:25">
      <c r="A66" t="s">
        <v>956</v>
      </c>
      <c r="B66" t="s">
        <v>957</v>
      </c>
      <c r="K66" s="2">
        <v>52.4</v>
      </c>
      <c r="N66" s="2"/>
      <c r="O66" s="2"/>
      <c r="P66" s="2"/>
      <c r="Q66" s="2"/>
      <c r="R66" s="6">
        <f>K66*0.25</f>
        <v>13.1</v>
      </c>
      <c r="S66" s="2">
        <v>97</v>
      </c>
      <c r="T66" s="6">
        <f>S66*0.25</f>
        <v>24.25</v>
      </c>
      <c r="U66" s="2"/>
      <c r="V66" s="6">
        <f>U66*0.5</f>
        <v>0</v>
      </c>
      <c r="W66" s="2">
        <f>SUM(C66,D66,E66,F66,G66,H66,I66,J66,L66,M66,N66,O66,P66,Q66)</f>
        <v>0</v>
      </c>
      <c r="X66" s="6">
        <f>SUM(R66,T66,V66,W66)</f>
        <v>37.35</v>
      </c>
      <c r="Y66" s="6" t="str">
        <f>IF(X66&lt;55,"5",IF(X66&lt;64,"6",IF(X66&lt;73,"7",IF(X66&lt;82,"8",IF(X66&lt;91,"9","10")))))</f>
        <v>5</v>
      </c>
    </row>
    <row r="67" spans="1:25">
      <c r="A67" t="s">
        <v>647</v>
      </c>
      <c r="B67" t="s">
        <v>648</v>
      </c>
      <c r="C67" s="1">
        <v>0.5</v>
      </c>
      <c r="N67" s="2"/>
      <c r="O67" s="2">
        <v>0.5</v>
      </c>
      <c r="P67" s="2"/>
      <c r="Q67" s="2"/>
      <c r="R67" s="6">
        <f>K67*0.25</f>
        <v>0</v>
      </c>
      <c r="S67" s="2">
        <v>93</v>
      </c>
      <c r="T67" s="6">
        <f>S67*0.25</f>
        <v>23.25</v>
      </c>
      <c r="U67" s="2"/>
      <c r="V67" s="6">
        <f>U67*0.5</f>
        <v>0</v>
      </c>
      <c r="W67" s="2">
        <f>SUM(C67,D67,E67,F67,G67,H67,I67,J67,L67,M67,N67,O67,P67,Q67)</f>
        <v>1</v>
      </c>
      <c r="X67" s="6">
        <f>SUM(R67,T67,V67,W67)</f>
        <v>24.25</v>
      </c>
      <c r="Y67" s="6" t="str">
        <f>IF(X67&lt;55,"5",IF(X67&lt;64,"6",IF(X67&lt;73,"7",IF(X67&lt;82,"8",IF(X67&lt;91,"9","10")))))</f>
        <v>5</v>
      </c>
    </row>
    <row r="68" spans="1:25">
      <c r="A68" t="s">
        <v>149</v>
      </c>
      <c r="B68" t="s">
        <v>150</v>
      </c>
      <c r="C68" s="1">
        <v>0.5</v>
      </c>
      <c r="E68" s="2">
        <v>0.5</v>
      </c>
      <c r="K68" s="2">
        <v>46</v>
      </c>
      <c r="N68" s="2"/>
      <c r="O68" s="2"/>
      <c r="P68" s="2"/>
      <c r="Q68" s="2"/>
      <c r="R68" s="6">
        <f>K68*0.25</f>
        <v>11.5</v>
      </c>
      <c r="S68" s="2">
        <v>99</v>
      </c>
      <c r="T68" s="6">
        <f>S68*0.25</f>
        <v>24.75</v>
      </c>
      <c r="U68" s="2">
        <v>49.8</v>
      </c>
      <c r="V68" s="6">
        <f>U68*0.5</f>
        <v>24.9</v>
      </c>
      <c r="W68" s="2">
        <f>SUM(C68,D68,E68,F68,G68,H68,I68,J68,L68,M68,N68,O68,P68,Q68)</f>
        <v>1</v>
      </c>
      <c r="X68" s="6">
        <f>SUM(R68,T68,V68,W68)</f>
        <v>62.15</v>
      </c>
      <c r="Y68" s="6" t="str">
        <f>IF(X68&lt;55,"5",IF(X68&lt;64,"6",IF(X68&lt;73,"7",IF(X68&lt;82,"8",IF(X68&lt;91,"9","10")))))</f>
        <v>6</v>
      </c>
    </row>
    <row r="69" spans="1:25">
      <c r="A69" t="s">
        <v>1079</v>
      </c>
      <c r="B69" t="s">
        <v>1080</v>
      </c>
      <c r="N69" s="2"/>
      <c r="O69" s="2"/>
      <c r="P69" s="2"/>
      <c r="Q69" s="2"/>
      <c r="R69" s="6">
        <f>K69*0.25</f>
        <v>0</v>
      </c>
      <c r="S69" s="2">
        <v>85.5</v>
      </c>
      <c r="T69" s="6">
        <f>S69*0.25</f>
        <v>21.375</v>
      </c>
      <c r="U69" s="2"/>
      <c r="V69" s="6">
        <f>U69*0.5</f>
        <v>0</v>
      </c>
      <c r="W69" s="2">
        <f>SUM(C69,D69,E69,F69,G69,H69,I69,J69,L69,M69,N69,O69,P69,Q69)</f>
        <v>0</v>
      </c>
      <c r="X69" s="6">
        <f>SUM(R69,T69,V69,W69)</f>
        <v>21.375</v>
      </c>
      <c r="Y69" s="6" t="str">
        <f>IF(X69&lt;55,"5",IF(X69&lt;64,"6",IF(X69&lt;73,"7",IF(X69&lt;82,"8",IF(X69&lt;91,"9","10")))))</f>
        <v>5</v>
      </c>
    </row>
    <row r="70" spans="1:25">
      <c r="A70" t="s">
        <v>462</v>
      </c>
      <c r="B70" t="s">
        <v>463</v>
      </c>
      <c r="C70" s="1">
        <v>0.5</v>
      </c>
      <c r="D70" s="1">
        <v>0.5</v>
      </c>
      <c r="K70" s="2">
        <v>85</v>
      </c>
      <c r="N70" s="2"/>
      <c r="O70" s="2">
        <v>0.5</v>
      </c>
      <c r="P70" s="2"/>
      <c r="Q70" s="2"/>
      <c r="R70" s="6">
        <f>K70*0.25</f>
        <v>21.25</v>
      </c>
      <c r="S70" s="2">
        <v>90</v>
      </c>
      <c r="T70" s="6">
        <f>S70*0.25</f>
        <v>22.5</v>
      </c>
      <c r="U70" s="2">
        <v>69</v>
      </c>
      <c r="V70" s="6">
        <f>U70*0.5</f>
        <v>34.5</v>
      </c>
      <c r="W70" s="2">
        <f>SUM(C70,D70,E70,F70,G70,H70,I70,J70,L70,M70,N70,O70,P70,Q70)</f>
        <v>1.5</v>
      </c>
      <c r="X70" s="6">
        <f>SUM(R70,T70,V70,W70)</f>
        <v>79.75</v>
      </c>
      <c r="Y70" s="6" t="str">
        <f>IF(X70&lt;55,"5",IF(X70&lt;64,"6",IF(X70&lt;73,"7",IF(X70&lt;82,"8",IF(X70&lt;91,"9","10")))))</f>
        <v>8</v>
      </c>
    </row>
    <row r="71" spans="1:25">
      <c r="A71" t="s">
        <v>1009</v>
      </c>
      <c r="B71" t="s">
        <v>1010</v>
      </c>
      <c r="K71" s="2">
        <v>47</v>
      </c>
      <c r="N71" s="2"/>
      <c r="O71" s="2"/>
      <c r="P71" s="2"/>
      <c r="Q71" s="2"/>
      <c r="R71" s="6">
        <f>K71*0.25</f>
        <v>11.75</v>
      </c>
      <c r="S71" s="2">
        <v>97</v>
      </c>
      <c r="T71" s="6">
        <f>S71*0.25</f>
        <v>24.25</v>
      </c>
      <c r="U71" s="2">
        <v>50</v>
      </c>
      <c r="V71" s="6">
        <f>U71*0.5</f>
        <v>25</v>
      </c>
      <c r="W71" s="2">
        <f>SUM(C71,D71,E71,F71,G71,H71,I71,J71,L71,M71,N71,O71,P71,Q71)</f>
        <v>0</v>
      </c>
      <c r="X71" s="6">
        <f>SUM(R71,T71,V71,W71)</f>
        <v>61</v>
      </c>
      <c r="Y71" s="6" t="str">
        <f>IF(X71&lt;55,"5",IF(X71&lt;64,"6",IF(X71&lt;73,"7",IF(X71&lt;82,"8",IF(X71&lt;91,"9","10")))))</f>
        <v>6</v>
      </c>
    </row>
    <row r="72" spans="1:25">
      <c r="A72" t="s">
        <v>185</v>
      </c>
      <c r="B72" t="s">
        <v>186</v>
      </c>
      <c r="K72" s="2">
        <v>54</v>
      </c>
      <c r="N72" s="2"/>
      <c r="O72" s="2">
        <v>0.5</v>
      </c>
      <c r="P72" s="2"/>
      <c r="Q72" s="2"/>
      <c r="R72" s="6">
        <f>K72*0.25</f>
        <v>13.5</v>
      </c>
      <c r="S72" s="2">
        <v>84</v>
      </c>
      <c r="T72" s="6">
        <f>S72*0.25</f>
        <v>21</v>
      </c>
      <c r="U72" s="2">
        <v>50</v>
      </c>
      <c r="V72" s="6">
        <f>U72*0.5</f>
        <v>25</v>
      </c>
      <c r="W72" s="2">
        <f>SUM(C72,D72,E72,F72,G72,H72,I72,J72,L72,M72,N72,O72,P72,Q72)</f>
        <v>0.5</v>
      </c>
      <c r="X72" s="6">
        <f>SUM(R72,T72,V72,W72)</f>
        <v>60</v>
      </c>
      <c r="Y72" s="6" t="str">
        <f>IF(X72&lt;55,"5",IF(X72&lt;64,"6",IF(X72&lt;73,"7",IF(X72&lt;82,"8",IF(X72&lt;91,"9","10")))))</f>
        <v>6</v>
      </c>
    </row>
    <row r="73" spans="1:25">
      <c r="A73" t="s">
        <v>60</v>
      </c>
      <c r="B73" t="s">
        <v>61</v>
      </c>
      <c r="K73" s="2">
        <v>51</v>
      </c>
      <c r="N73" s="2"/>
      <c r="O73" s="2"/>
      <c r="P73" s="2"/>
      <c r="Q73" s="2"/>
      <c r="R73" s="6">
        <f>K73*0.25</f>
        <v>12.75</v>
      </c>
      <c r="S73" s="2"/>
      <c r="T73" s="6">
        <f>S73*0.25</f>
        <v>0</v>
      </c>
      <c r="U73" s="2"/>
      <c r="V73" s="6">
        <f>U73*0.5</f>
        <v>0</v>
      </c>
      <c r="W73" s="2">
        <f>SUM(C73,D73,E73,F73,G73,H73,I73,J73,L73,M73,N73,O73,P73,Q73)</f>
        <v>0</v>
      </c>
      <c r="X73" s="6">
        <f>SUM(R73,T73,V73,W73)</f>
        <v>12.75</v>
      </c>
      <c r="Y73" s="6" t="str">
        <f>IF(X73&lt;55,"5",IF(X73&lt;64,"6",IF(X73&lt;73,"7",IF(X73&lt;82,"8",IF(X73&lt;91,"9","10")))))</f>
        <v>5</v>
      </c>
    </row>
    <row r="74" spans="1:25">
      <c r="A74" t="s">
        <v>889</v>
      </c>
      <c r="B74" t="s">
        <v>890</v>
      </c>
      <c r="C74" s="1">
        <v>0.5</v>
      </c>
      <c r="K74" s="2">
        <v>59</v>
      </c>
      <c r="N74" s="2"/>
      <c r="O74" s="2"/>
      <c r="P74" s="2"/>
      <c r="Q74" s="2"/>
      <c r="R74" s="6">
        <f>K74*0.25</f>
        <v>14.75</v>
      </c>
      <c r="S74" s="2">
        <v>99</v>
      </c>
      <c r="T74" s="6">
        <f>S74*0.25</f>
        <v>24.75</v>
      </c>
      <c r="U74" s="2">
        <v>44</v>
      </c>
      <c r="V74" s="6">
        <f>U74*0.5</f>
        <v>22</v>
      </c>
      <c r="W74" s="2">
        <f>SUM(C74,D74,E74,F74,G74,H74,I74,J74,L74,M74,N74,O74,P74,Q74)</f>
        <v>0.5</v>
      </c>
      <c r="X74" s="6">
        <f>SUM(R74,T74,V74,W74)</f>
        <v>62</v>
      </c>
      <c r="Y74" s="6" t="str">
        <f>IF(X74&lt;55,"5",IF(X74&lt;64,"6",IF(X74&lt;73,"7",IF(X74&lt;82,"8",IF(X74&lt;91,"9","10")))))</f>
        <v>6</v>
      </c>
    </row>
    <row r="75" spans="1:25">
      <c r="A75" t="s">
        <v>742</v>
      </c>
      <c r="B75" t="s">
        <v>743</v>
      </c>
      <c r="K75" s="2">
        <v>81</v>
      </c>
      <c r="N75" s="2"/>
      <c r="O75" s="2"/>
      <c r="P75" s="2"/>
      <c r="Q75" s="2"/>
      <c r="R75" s="6">
        <f>K75*0.25</f>
        <v>20.25</v>
      </c>
      <c r="S75" s="2">
        <v>93</v>
      </c>
      <c r="T75" s="6">
        <f>S75*0.25</f>
        <v>23.25</v>
      </c>
      <c r="U75" s="2">
        <v>52</v>
      </c>
      <c r="V75" s="6">
        <f>U75*0.5</f>
        <v>26</v>
      </c>
      <c r="W75" s="2">
        <f>SUM(C75,D75,E75,F75,G75,H75,I75,J75,L75,M75,N75,O75,P75,Q75)</f>
        <v>0</v>
      </c>
      <c r="X75" s="6">
        <f>SUM(R75,T75,V75,W75)</f>
        <v>69.5</v>
      </c>
      <c r="Y75" s="6" t="str">
        <f>IF(X75&lt;55,"5",IF(X75&lt;64,"6",IF(X75&lt;73,"7",IF(X75&lt;82,"8",IF(X75&lt;91,"9","10")))))</f>
        <v>7</v>
      </c>
    </row>
    <row r="76" spans="1:25">
      <c r="A76" t="s">
        <v>1152</v>
      </c>
      <c r="B76" t="s">
        <v>1153</v>
      </c>
      <c r="D76" s="1">
        <v>0.5</v>
      </c>
      <c r="G76" s="2">
        <v>0.5</v>
      </c>
      <c r="K76" s="2">
        <v>75</v>
      </c>
      <c r="N76" s="2"/>
      <c r="O76" s="2"/>
      <c r="P76" s="2"/>
      <c r="Q76" s="2"/>
      <c r="R76" s="6">
        <f>K76*0.25</f>
        <v>18.75</v>
      </c>
      <c r="S76" s="2">
        <v>90</v>
      </c>
      <c r="T76" s="6">
        <f>S76*0.25</f>
        <v>22.5</v>
      </c>
      <c r="U76" s="2">
        <v>65</v>
      </c>
      <c r="V76" s="6">
        <f>U76*0.5</f>
        <v>32.5</v>
      </c>
      <c r="W76" s="2">
        <f>SUM(C76,D76,E76,F76,G76,H76,I76,J76,L76,M76,N76,O76,P76,Q76)</f>
        <v>1</v>
      </c>
      <c r="X76" s="6">
        <f>SUM(R76,T76,V76,W76)</f>
        <v>74.75</v>
      </c>
      <c r="Y76" s="6" t="str">
        <f>IF(X76&lt;55,"5",IF(X76&lt;64,"6",IF(X76&lt;73,"7",IF(X76&lt;82,"8",IF(X76&lt;91,"9","10")))))</f>
        <v>8</v>
      </c>
    </row>
    <row r="77" spans="1:25">
      <c r="A77" t="s">
        <v>56</v>
      </c>
      <c r="B77" t="s">
        <v>57</v>
      </c>
      <c r="K77" s="2">
        <v>19</v>
      </c>
      <c r="N77" s="2"/>
      <c r="O77" s="2"/>
      <c r="P77" s="2"/>
      <c r="Q77" s="2"/>
      <c r="R77" s="6">
        <f>K77*0.25</f>
        <v>4.75</v>
      </c>
      <c r="S77" s="2">
        <v>94.5</v>
      </c>
      <c r="T77" s="6">
        <f>S77*0.25</f>
        <v>23.625</v>
      </c>
      <c r="U77" s="2"/>
      <c r="V77" s="6">
        <f>U77*0.5</f>
        <v>0</v>
      </c>
      <c r="W77" s="2">
        <f>SUM(C77,D77,E77,F77,G77,H77,I77,J77,L77,M77,N77,O77,P77,Q77)</f>
        <v>0</v>
      </c>
      <c r="X77" s="6">
        <f>SUM(R77,T77,V77,W77)</f>
        <v>28.375</v>
      </c>
      <c r="Y77" s="6" t="str">
        <f>IF(X77&lt;55,"5",IF(X77&lt;64,"6",IF(X77&lt;73,"7",IF(X77&lt;82,"8",IF(X77&lt;91,"9","10")))))</f>
        <v>5</v>
      </c>
    </row>
    <row r="78" spans="1:25">
      <c r="A78" t="s">
        <v>966</v>
      </c>
      <c r="B78" t="s">
        <v>967</v>
      </c>
      <c r="F78" s="2">
        <v>0.5</v>
      </c>
      <c r="K78" s="2">
        <v>43</v>
      </c>
      <c r="N78" s="2"/>
      <c r="O78" s="2"/>
      <c r="P78" s="2"/>
      <c r="Q78" s="2">
        <v>2</v>
      </c>
      <c r="R78" s="6">
        <f>K78*0.25</f>
        <v>10.75</v>
      </c>
      <c r="S78" s="2">
        <v>98</v>
      </c>
      <c r="T78" s="6">
        <f>S78*0.25</f>
        <v>24.5</v>
      </c>
      <c r="U78" s="2"/>
      <c r="V78" s="6">
        <f>U78*0.5</f>
        <v>0</v>
      </c>
      <c r="W78" s="2">
        <f>SUM(C78,D78,E78,F78,G78,H78,I78,J78,L78,M78,N78,O78,P78,Q78)</f>
        <v>2.5</v>
      </c>
      <c r="X78" s="6">
        <f>SUM(R78,T78,V78,W78)</f>
        <v>37.75</v>
      </c>
      <c r="Y78" s="6" t="str">
        <f>IF(X78&lt;55,"5",IF(X78&lt;64,"6",IF(X78&lt;73,"7",IF(X78&lt;82,"8",IF(X78&lt;91,"9","10")))))</f>
        <v>5</v>
      </c>
    </row>
    <row r="79" spans="1:25">
      <c r="A79" t="s">
        <v>631</v>
      </c>
      <c r="B79" t="s">
        <v>632</v>
      </c>
      <c r="D79" s="1">
        <v>0.5</v>
      </c>
      <c r="E79" s="2">
        <v>0.5</v>
      </c>
      <c r="F79" s="2">
        <v>0.5</v>
      </c>
      <c r="G79" s="2">
        <v>0.5</v>
      </c>
      <c r="H79" s="2">
        <v>0.5</v>
      </c>
      <c r="K79" s="2">
        <v>96</v>
      </c>
      <c r="M79" s="2">
        <v>0.5</v>
      </c>
      <c r="N79" s="2"/>
      <c r="O79" s="2"/>
      <c r="P79" s="2"/>
      <c r="Q79" s="2"/>
      <c r="R79" s="6">
        <f>K79*0.25</f>
        <v>24</v>
      </c>
      <c r="S79" s="2">
        <v>97.5</v>
      </c>
      <c r="T79" s="6">
        <f>S79*0.25</f>
        <v>24.375</v>
      </c>
      <c r="U79" s="2">
        <v>100</v>
      </c>
      <c r="V79" s="6">
        <f>U79*0.5</f>
        <v>50</v>
      </c>
      <c r="W79" s="2">
        <f>SUM(C79,D79,E79,F79,G79,H79,I79,J79,L79,M79,N79,O79,P79,Q79)</f>
        <v>3</v>
      </c>
      <c r="X79" s="6">
        <f>SUM(R79,T79,V79,W79)</f>
        <v>101.375</v>
      </c>
      <c r="Y79" s="6" t="str">
        <f>IF(X79&lt;55,"5",IF(X79&lt;64,"6",IF(X79&lt;73,"7",IF(X79&lt;82,"8",IF(X79&lt;91,"9","10")))))</f>
        <v>10</v>
      </c>
    </row>
    <row r="80" spans="1:25">
      <c r="A80" t="s">
        <v>1019</v>
      </c>
      <c r="B80" t="s">
        <v>1020</v>
      </c>
      <c r="C80" s="1">
        <v>0.5</v>
      </c>
      <c r="D80" s="1">
        <v>0.5</v>
      </c>
      <c r="E80" s="2">
        <v>0.5</v>
      </c>
      <c r="F80" s="2">
        <v>0.5</v>
      </c>
      <c r="G80" s="2">
        <v>0.5</v>
      </c>
      <c r="H80" s="2">
        <v>0.5</v>
      </c>
      <c r="K80" s="2">
        <v>89</v>
      </c>
      <c r="M80" s="2">
        <v>0.5</v>
      </c>
      <c r="N80" s="2">
        <v>0.5</v>
      </c>
      <c r="O80" s="2">
        <v>0.5</v>
      </c>
      <c r="P80" s="2"/>
      <c r="Q80" s="2"/>
      <c r="R80" s="6">
        <f>K80*0.25</f>
        <v>22.25</v>
      </c>
      <c r="S80" s="2">
        <v>99</v>
      </c>
      <c r="T80" s="6">
        <f>S80*0.25</f>
        <v>24.75</v>
      </c>
      <c r="U80" s="2">
        <v>87</v>
      </c>
      <c r="V80" s="6">
        <f>U80*0.5</f>
        <v>43.5</v>
      </c>
      <c r="W80" s="2">
        <f>SUM(C80,D80,E80,F80,G80,H80,I80,J80,L80,M80,N80,O80,P80,Q80)</f>
        <v>4.5</v>
      </c>
      <c r="X80" s="6">
        <f>SUM(R80,T80,V80,W80)</f>
        <v>95</v>
      </c>
      <c r="Y80" s="6" t="str">
        <f>IF(X80&lt;55,"5",IF(X80&lt;64,"6",IF(X80&lt;73,"7",IF(X80&lt;82,"8",IF(X80&lt;91,"9","10")))))</f>
        <v>10</v>
      </c>
    </row>
    <row r="81" spans="1:25">
      <c r="A81" t="s">
        <v>494</v>
      </c>
      <c r="B81" t="s">
        <v>495</v>
      </c>
      <c r="D81" s="1">
        <v>0.5</v>
      </c>
      <c r="G81" s="2">
        <v>0.5</v>
      </c>
      <c r="K81" s="2">
        <v>68</v>
      </c>
      <c r="N81" s="2"/>
      <c r="O81" s="2"/>
      <c r="P81" s="2"/>
      <c r="Q81" s="2"/>
      <c r="R81" s="6">
        <f>K81*0.25</f>
        <v>17</v>
      </c>
      <c r="S81" s="2"/>
      <c r="T81" s="6">
        <f>S81*0.25</f>
        <v>0</v>
      </c>
      <c r="U81" s="2"/>
      <c r="V81" s="6">
        <f>U81*0.5</f>
        <v>0</v>
      </c>
      <c r="W81" s="2">
        <f>SUM(C81,D81,E81,F81,G81,H81,I81,J81,L81,M81,N81,O81,P81,Q81)</f>
        <v>1</v>
      </c>
      <c r="X81" s="6">
        <f>SUM(R81,T81,V81,W81)</f>
        <v>18</v>
      </c>
      <c r="Y81" s="6" t="str">
        <f>IF(X81&lt;55,"5",IF(X81&lt;64,"6",IF(X81&lt;73,"7",IF(X81&lt;82,"8",IF(X81&lt;91,"9","10")))))</f>
        <v>5</v>
      </c>
    </row>
    <row r="82" spans="1:25">
      <c r="A82" t="s">
        <v>1035</v>
      </c>
      <c r="B82" t="s">
        <v>1036</v>
      </c>
      <c r="C82" s="1">
        <v>0.5</v>
      </c>
      <c r="D82" s="1">
        <v>0.5</v>
      </c>
      <c r="F82" s="2">
        <v>0.5</v>
      </c>
      <c r="K82" s="2">
        <v>53</v>
      </c>
      <c r="N82" s="2"/>
      <c r="O82" s="2"/>
      <c r="P82" s="2"/>
      <c r="Q82" s="2">
        <v>2</v>
      </c>
      <c r="R82" s="6">
        <f>K82*0.25</f>
        <v>13.25</v>
      </c>
      <c r="S82" s="2">
        <v>90</v>
      </c>
      <c r="T82" s="6">
        <f>S82*0.25</f>
        <v>22.5</v>
      </c>
      <c r="U82" s="2">
        <v>43.5</v>
      </c>
      <c r="V82" s="6">
        <f>U82*0.5</f>
        <v>21.75</v>
      </c>
      <c r="W82" s="2">
        <f>SUM(C82,D82,E82,F82,G82,H82,I82,J82,L82,M82,N82,O82,P82,Q82)</f>
        <v>3.5</v>
      </c>
      <c r="X82" s="6">
        <f>SUM(R82,T82,V82,W82)</f>
        <v>61</v>
      </c>
      <c r="Y82" s="6" t="str">
        <f>IF(X82&lt;55,"5",IF(X82&lt;64,"6",IF(X82&lt;73,"7",IF(X82&lt;82,"8",IF(X82&lt;91,"9","10")))))</f>
        <v>6</v>
      </c>
    </row>
    <row r="83" spans="1:25">
      <c r="A83" t="s">
        <v>1081</v>
      </c>
      <c r="B83" t="s">
        <v>1082</v>
      </c>
      <c r="K83" s="2">
        <v>79</v>
      </c>
      <c r="N83" s="2"/>
      <c r="O83" s="2"/>
      <c r="P83" s="2"/>
      <c r="Q83" s="2"/>
      <c r="R83" s="6">
        <f>K83*0.25</f>
        <v>19.75</v>
      </c>
      <c r="S83" s="2">
        <v>85.5</v>
      </c>
      <c r="T83" s="6">
        <f>S83*0.25</f>
        <v>21.375</v>
      </c>
      <c r="U83" s="2">
        <v>80</v>
      </c>
      <c r="V83" s="6">
        <f>U83*0.5</f>
        <v>40</v>
      </c>
      <c r="W83" s="2">
        <f>SUM(C83,D83,E83,F83,G83,H83,I83,J83,L83,M83,N83,O83,P83,Q83)</f>
        <v>0</v>
      </c>
      <c r="X83" s="6">
        <f>SUM(R83,T83,V83,W83)</f>
        <v>81.125</v>
      </c>
      <c r="Y83" s="6" t="str">
        <f>IF(X83&lt;55,"5",IF(X83&lt;64,"6",IF(X83&lt;73,"7",IF(X83&lt;82,"8",IF(X83&lt;91,"9","10")))))</f>
        <v>8</v>
      </c>
    </row>
    <row r="84" spans="1:25">
      <c r="A84" t="s">
        <v>205</v>
      </c>
      <c r="B84" t="s">
        <v>206</v>
      </c>
      <c r="D84" s="1">
        <v>0.5</v>
      </c>
      <c r="G84" s="2">
        <v>0.5</v>
      </c>
      <c r="K84" s="2">
        <v>76</v>
      </c>
      <c r="M84" s="2">
        <v>0.5</v>
      </c>
      <c r="N84" s="2"/>
      <c r="O84" s="2">
        <v>0.5</v>
      </c>
      <c r="P84" s="2">
        <v>0.5</v>
      </c>
      <c r="Q84" s="2"/>
      <c r="R84" s="6">
        <f>K84*0.25</f>
        <v>19</v>
      </c>
      <c r="S84" s="2"/>
      <c r="T84" s="6">
        <f>S84*0.25</f>
        <v>0</v>
      </c>
      <c r="U84" s="2"/>
      <c r="V84" s="6">
        <f>U84*0.5</f>
        <v>0</v>
      </c>
      <c r="W84" s="2">
        <f>SUM(C84,D84,E84,F84,G84,H84,I84,J84,L84,M84,N84,O84,P84,Q84)</f>
        <v>2.5</v>
      </c>
      <c r="X84" s="6">
        <f>SUM(R84,T84,V84,W84)</f>
        <v>21.5</v>
      </c>
      <c r="Y84" s="6" t="str">
        <f>IF(X84&lt;55,"5",IF(X84&lt;64,"6",IF(X84&lt;73,"7",IF(X84&lt;82,"8",IF(X84&lt;91,"9","10")))))</f>
        <v>5</v>
      </c>
    </row>
    <row r="85" spans="1:25">
      <c r="A85" t="s">
        <v>905</v>
      </c>
      <c r="B85" t="s">
        <v>906</v>
      </c>
      <c r="K85" s="2">
        <v>61</v>
      </c>
      <c r="N85" s="2"/>
      <c r="O85" s="2">
        <v>0.5</v>
      </c>
      <c r="P85" s="2"/>
      <c r="Q85" s="2"/>
      <c r="R85" s="6">
        <f>K85*0.25</f>
        <v>15.25</v>
      </c>
      <c r="S85" s="2">
        <v>95</v>
      </c>
      <c r="T85" s="6">
        <f>S85*0.25</f>
        <v>23.75</v>
      </c>
      <c r="U85" s="2">
        <v>73.5</v>
      </c>
      <c r="V85" s="6">
        <f>U85*0.5</f>
        <v>36.75</v>
      </c>
      <c r="W85" s="2">
        <f>SUM(C85,D85,E85,F85,G85,H85,I85,J85,L85,M85,N85,O85,P85,Q85)</f>
        <v>0.5</v>
      </c>
      <c r="X85" s="6">
        <f>SUM(R85,T85,V85,W85)</f>
        <v>76.25</v>
      </c>
      <c r="Y85" s="6" t="str">
        <f>IF(X85&lt;55,"5",IF(X85&lt;64,"6",IF(X85&lt;73,"7",IF(X85&lt;82,"8",IF(X85&lt;91,"9","10")))))</f>
        <v>8</v>
      </c>
    </row>
    <row r="86" spans="1:25">
      <c r="A86" t="s">
        <v>367</v>
      </c>
      <c r="B86" t="s">
        <v>368</v>
      </c>
      <c r="C86" s="1">
        <v>0.5</v>
      </c>
      <c r="D86" s="1">
        <v>0.5</v>
      </c>
      <c r="K86" s="2">
        <v>43</v>
      </c>
      <c r="N86" s="2"/>
      <c r="O86" s="2">
        <v>0.5</v>
      </c>
      <c r="P86" s="2"/>
      <c r="Q86" s="2"/>
      <c r="R86" s="6">
        <f>K86*0.25</f>
        <v>10.75</v>
      </c>
      <c r="S86" s="2">
        <v>90</v>
      </c>
      <c r="T86" s="6">
        <f>S86*0.25</f>
        <v>22.5</v>
      </c>
      <c r="U86" s="2"/>
      <c r="V86" s="6">
        <f>U86*0.5</f>
        <v>0</v>
      </c>
      <c r="W86" s="2">
        <f>SUM(C86,D86,E86,F86,G86,H86,I86,J86,L86,M86,N86,O86,P86,Q86)</f>
        <v>1.5</v>
      </c>
      <c r="X86" s="6">
        <f>SUM(R86,T86,V86,W86)</f>
        <v>34.75</v>
      </c>
      <c r="Y86" s="6" t="str">
        <f>IF(X86&lt;55,"5",IF(X86&lt;64,"6",IF(X86&lt;73,"7",IF(X86&lt;82,"8",IF(X86&lt;91,"9","10")))))</f>
        <v>5</v>
      </c>
    </row>
    <row r="87" spans="1:25">
      <c r="A87" t="s">
        <v>486</v>
      </c>
      <c r="B87" t="s">
        <v>487</v>
      </c>
      <c r="C87" s="1">
        <v>0.5</v>
      </c>
      <c r="D87" s="1">
        <v>0.5</v>
      </c>
      <c r="E87" s="2">
        <v>0.5</v>
      </c>
      <c r="G87" s="2">
        <v>0.5</v>
      </c>
      <c r="H87" s="2">
        <v>0.5</v>
      </c>
      <c r="K87" s="2">
        <v>70</v>
      </c>
      <c r="M87" s="2">
        <v>0.5</v>
      </c>
      <c r="N87" s="2">
        <v>0.5</v>
      </c>
      <c r="O87" s="2">
        <v>0.5</v>
      </c>
      <c r="P87" s="2">
        <v>0.5</v>
      </c>
      <c r="Q87" s="2"/>
      <c r="R87" s="6">
        <f>K87*0.25</f>
        <v>17.5</v>
      </c>
      <c r="S87" s="2"/>
      <c r="T87" s="6">
        <f>S87*0.25</f>
        <v>0</v>
      </c>
      <c r="U87" s="2"/>
      <c r="V87" s="6">
        <f>U87*0.5</f>
        <v>0</v>
      </c>
      <c r="W87" s="2">
        <f>SUM(C87,D87,E87,F87,G87,H87,I87,J87,L87,M87,N87,O87,P87,Q87)</f>
        <v>4.5</v>
      </c>
      <c r="X87" s="6">
        <f>SUM(R87,T87,V87,W87)</f>
        <v>22</v>
      </c>
      <c r="Y87" s="6" t="str">
        <f>IF(X87&lt;55,"5",IF(X87&lt;64,"6",IF(X87&lt;73,"7",IF(X87&lt;82,"8",IF(X87&lt;91,"9","10")))))</f>
        <v>5</v>
      </c>
    </row>
    <row r="88" spans="1:25">
      <c r="A88" t="s">
        <v>587</v>
      </c>
      <c r="B88" t="s">
        <v>588</v>
      </c>
      <c r="N88" s="2"/>
      <c r="O88" s="2"/>
      <c r="P88" s="2"/>
      <c r="Q88" s="2"/>
      <c r="R88" s="6">
        <f>K88*0.25</f>
        <v>0</v>
      </c>
      <c r="S88" s="2"/>
      <c r="T88" s="6">
        <f>S88*0.25</f>
        <v>0</v>
      </c>
      <c r="U88" s="2"/>
      <c r="V88" s="6">
        <f>U88*0.5</f>
        <v>0</v>
      </c>
      <c r="W88" s="2">
        <f>SUM(C88,D88,E88,F88,G88,H88,I88,J88,L88,M88,N88,O88,P88,Q88)</f>
        <v>0</v>
      </c>
      <c r="X88" s="6">
        <f>SUM(R88,T88,V88,W88)</f>
        <v>0</v>
      </c>
      <c r="Y88" s="6" t="str">
        <f>IF(X88&lt;55,"5",IF(X88&lt;64,"6",IF(X88&lt;73,"7",IF(X88&lt;82,"8",IF(X88&lt;91,"9","10")))))</f>
        <v>5</v>
      </c>
    </row>
    <row r="89" spans="1:25">
      <c r="A89" t="s">
        <v>10</v>
      </c>
      <c r="B89" t="s">
        <v>11</v>
      </c>
      <c r="N89" s="2"/>
      <c r="O89" s="2"/>
      <c r="P89" s="2"/>
      <c r="Q89" s="2">
        <v>2</v>
      </c>
      <c r="R89" s="6">
        <f>K89*0.25</f>
        <v>0</v>
      </c>
      <c r="S89" s="2">
        <v>85</v>
      </c>
      <c r="T89" s="6">
        <f>S89*0.25</f>
        <v>21.25</v>
      </c>
      <c r="U89" s="2"/>
      <c r="V89" s="6">
        <f>U89*0.5</f>
        <v>0</v>
      </c>
      <c r="W89" s="2">
        <f>SUM(C89,D89,E89,F89,G89,H89,I89,J89,L89,M89,N89,O89,P89,Q89)</f>
        <v>2</v>
      </c>
      <c r="X89" s="6">
        <f>SUM(R89,T89,V89,W89)</f>
        <v>23.25</v>
      </c>
      <c r="Y89" s="6" t="str">
        <f>IF(X89&lt;55,"5",IF(X89&lt;64,"6",IF(X89&lt;73,"7",IF(X89&lt;82,"8",IF(X89&lt;91,"9","10")))))</f>
        <v>5</v>
      </c>
    </row>
    <row r="90" spans="1:25">
      <c r="A90" t="s">
        <v>512</v>
      </c>
      <c r="B90" t="s">
        <v>513</v>
      </c>
      <c r="N90" s="2"/>
      <c r="O90" s="2"/>
      <c r="P90" s="2"/>
      <c r="Q90" s="2"/>
      <c r="R90" s="6">
        <f>K90*0.25</f>
        <v>0</v>
      </c>
      <c r="S90" s="2">
        <v>89</v>
      </c>
      <c r="T90" s="6">
        <f>S90*0.25</f>
        <v>22.25</v>
      </c>
      <c r="U90" s="2">
        <v>13.5</v>
      </c>
      <c r="V90" s="6">
        <f>U90*0.5</f>
        <v>6.75</v>
      </c>
      <c r="W90" s="2">
        <f>SUM(C90,D90,E90,F90,G90,H90,I90,J90,L90,M90,N90,O90,P90,Q90)</f>
        <v>0</v>
      </c>
      <c r="X90" s="6">
        <f>SUM(R90,T90,V90,W90)</f>
        <v>29</v>
      </c>
      <c r="Y90" s="6" t="str">
        <f>IF(X90&lt;55,"5",IF(X90&lt;64,"6",IF(X90&lt;73,"7",IF(X90&lt;82,"8",IF(X90&lt;91,"9","10")))))</f>
        <v>5</v>
      </c>
    </row>
    <row r="91" spans="1:25">
      <c r="A91" t="s">
        <v>738</v>
      </c>
      <c r="B91" t="s">
        <v>739</v>
      </c>
      <c r="K91" s="2">
        <v>47</v>
      </c>
      <c r="N91" s="2"/>
      <c r="O91" s="2"/>
      <c r="P91" s="2"/>
      <c r="Q91" s="2"/>
      <c r="R91" s="6">
        <f>K91*0.25</f>
        <v>11.75</v>
      </c>
      <c r="S91" s="2">
        <v>92.5</v>
      </c>
      <c r="T91" s="6">
        <f>S91*0.25</f>
        <v>23.125</v>
      </c>
      <c r="U91" s="2"/>
      <c r="V91" s="6">
        <f>U91*0.5</f>
        <v>0</v>
      </c>
      <c r="W91" s="2">
        <f>SUM(C91,D91,E91,F91,G91,H91,I91,J91,L91,M91,N91,O91,P91,Q91)</f>
        <v>0</v>
      </c>
      <c r="X91" s="6">
        <f>SUM(R91,T91,V91,W91)</f>
        <v>34.875</v>
      </c>
      <c r="Y91" s="6" t="str">
        <f>IF(X91&lt;55,"5",IF(X91&lt;64,"6",IF(X91&lt;73,"7",IF(X91&lt;82,"8",IF(X91&lt;91,"9","10")))))</f>
        <v>5</v>
      </c>
    </row>
    <row r="92" spans="1:25">
      <c r="A92" t="s">
        <v>621</v>
      </c>
      <c r="B92" t="s">
        <v>622</v>
      </c>
      <c r="D92" s="1">
        <v>0.5</v>
      </c>
      <c r="E92" s="2">
        <v>0.5</v>
      </c>
      <c r="F92" s="2">
        <v>0.5</v>
      </c>
      <c r="G92" s="2">
        <v>0.5</v>
      </c>
      <c r="K92" s="2">
        <v>95</v>
      </c>
      <c r="M92" s="2">
        <v>0.5</v>
      </c>
      <c r="N92" s="2"/>
      <c r="O92" s="2">
        <v>0.5</v>
      </c>
      <c r="P92" s="2"/>
      <c r="Q92" s="2">
        <v>2</v>
      </c>
      <c r="R92" s="6">
        <f>K92*0.25</f>
        <v>23.75</v>
      </c>
      <c r="S92" s="2">
        <v>97</v>
      </c>
      <c r="T92" s="6">
        <f>S92*0.25</f>
        <v>24.25</v>
      </c>
      <c r="U92" s="2">
        <v>94</v>
      </c>
      <c r="V92" s="6">
        <f>U92*0.5</f>
        <v>47</v>
      </c>
      <c r="W92" s="2">
        <f>SUM(C92,D92,E92,F92,G92,H92,I92,J92,L92,M92,N92,O92,P92,Q92)</f>
        <v>5</v>
      </c>
      <c r="X92" s="6">
        <f>SUM(R92,T92,V92,W92)</f>
        <v>100</v>
      </c>
      <c r="Y92" s="6" t="str">
        <f>IF(X92&lt;55,"5",IF(X92&lt;64,"6",IF(X92&lt;73,"7",IF(X92&lt;82,"8",IF(X92&lt;91,"9","10")))))</f>
        <v>10</v>
      </c>
    </row>
    <row r="93" spans="1:25">
      <c r="A93" t="s">
        <v>551</v>
      </c>
      <c r="B93" t="s">
        <v>552</v>
      </c>
      <c r="N93" s="2"/>
      <c r="O93" s="2"/>
      <c r="P93" s="2"/>
      <c r="Q93" s="2"/>
      <c r="R93" s="6">
        <f>K93*0.25</f>
        <v>0</v>
      </c>
      <c r="S93" s="2"/>
      <c r="T93" s="6">
        <f>S93*0.25</f>
        <v>0</v>
      </c>
      <c r="U93" s="2"/>
      <c r="V93" s="6">
        <f>U93*0.5</f>
        <v>0</v>
      </c>
      <c r="W93" s="2">
        <f>SUM(C93,D93,E93,F93,G93,H93,I93,J93,L93,M93,N93,O93,P93,Q93)</f>
        <v>0</v>
      </c>
      <c r="X93" s="6">
        <f>SUM(R93,T93,V93,W93)</f>
        <v>0</v>
      </c>
      <c r="Y93" s="6" t="str">
        <f>IF(X93&lt;55,"5",IF(X93&lt;64,"6",IF(X93&lt;73,"7",IF(X93&lt;82,"8",IF(X93&lt;91,"9","10")))))</f>
        <v>5</v>
      </c>
    </row>
    <row r="94" spans="1:25">
      <c r="A94" t="s">
        <v>991</v>
      </c>
      <c r="B94" t="s">
        <v>992</v>
      </c>
      <c r="K94" s="2">
        <v>82</v>
      </c>
      <c r="N94" s="2"/>
      <c r="O94" s="2"/>
      <c r="P94" s="2"/>
      <c r="Q94" s="2"/>
      <c r="R94" s="6">
        <f>K94*0.25</f>
        <v>20.5</v>
      </c>
      <c r="S94" s="2">
        <v>92</v>
      </c>
      <c r="T94" s="6">
        <f>S94*0.25</f>
        <v>23</v>
      </c>
      <c r="U94" s="2">
        <v>73</v>
      </c>
      <c r="V94" s="6">
        <f>U94*0.5</f>
        <v>36.5</v>
      </c>
      <c r="W94" s="2">
        <f>SUM(C94,D94,E94,F94,G94,H94,I94,J94,L94,M94,N94,O94,P94,Q94)</f>
        <v>0</v>
      </c>
      <c r="X94" s="6">
        <f>SUM(R94,T94,V94,W94)</f>
        <v>80</v>
      </c>
      <c r="Y94" s="6" t="str">
        <f>IF(X94&lt;55,"5",IF(X94&lt;64,"6",IF(X94&lt;73,"7",IF(X94&lt;82,"8",IF(X94&lt;91,"9","10")))))</f>
        <v>8</v>
      </c>
    </row>
    <row r="95" spans="1:25">
      <c r="A95" t="s">
        <v>789</v>
      </c>
      <c r="B95" t="s">
        <v>790</v>
      </c>
      <c r="D95" s="1">
        <v>0.5</v>
      </c>
      <c r="F95" s="2">
        <v>0.5</v>
      </c>
      <c r="K95" s="2">
        <v>67</v>
      </c>
      <c r="N95" s="2"/>
      <c r="O95" s="2"/>
      <c r="P95" s="2"/>
      <c r="Q95" s="2"/>
      <c r="R95" s="6">
        <f>K95*0.25</f>
        <v>16.75</v>
      </c>
      <c r="S95" s="2">
        <v>90</v>
      </c>
      <c r="T95" s="6">
        <f>S95*0.25</f>
        <v>22.5</v>
      </c>
      <c r="U95" s="2"/>
      <c r="V95" s="6">
        <f>U95*0.5</f>
        <v>0</v>
      </c>
      <c r="W95" s="2">
        <f>SUM(C95,D95,E95,F95,G95,H95,I95,J95,L95,M95,N95,O95,P95,Q95)</f>
        <v>1</v>
      </c>
      <c r="X95" s="6">
        <f>SUM(R95,T95,V95,W95)</f>
        <v>40.25</v>
      </c>
      <c r="Y95" s="6" t="str">
        <f>IF(X95&lt;55,"5",IF(X95&lt;64,"6",IF(X95&lt;73,"7",IF(X95&lt;82,"8",IF(X95&lt;91,"9","10")))))</f>
        <v>5</v>
      </c>
    </row>
    <row r="96" spans="1:25">
      <c r="A96" t="s">
        <v>404</v>
      </c>
      <c r="B96" t="s">
        <v>405</v>
      </c>
      <c r="E96" s="2">
        <v>0.5</v>
      </c>
      <c r="G96" s="2">
        <v>0.5</v>
      </c>
      <c r="K96" s="2">
        <v>39</v>
      </c>
      <c r="N96" s="2"/>
      <c r="O96" s="2"/>
      <c r="P96" s="2"/>
      <c r="Q96" s="2"/>
      <c r="R96" s="6">
        <f>K96*0.25</f>
        <v>9.75</v>
      </c>
      <c r="S96" s="2">
        <v>99</v>
      </c>
      <c r="T96" s="6">
        <f>S96*0.25</f>
        <v>24.75</v>
      </c>
      <c r="U96" s="2"/>
      <c r="V96" s="6">
        <f>U96*0.5</f>
        <v>0</v>
      </c>
      <c r="W96" s="2">
        <f>SUM(C96,D96,E96,F96,G96,H96,I96,J96,L96,M96,N96,O96,P96,Q96)</f>
        <v>1</v>
      </c>
      <c r="X96" s="6">
        <f>SUM(R96,T96,V96,W96)</f>
        <v>35.5</v>
      </c>
      <c r="Y96" s="6" t="str">
        <f>IF(X96&lt;55,"5",IF(X96&lt;64,"6",IF(X96&lt;73,"7",IF(X96&lt;82,"8",IF(X96&lt;91,"9","10")))))</f>
        <v>5</v>
      </c>
    </row>
    <row r="97" spans="1:25">
      <c r="A97" t="s">
        <v>545</v>
      </c>
      <c r="B97" t="s">
        <v>546</v>
      </c>
      <c r="N97" s="2"/>
      <c r="O97" s="2"/>
      <c r="P97" s="2"/>
      <c r="Q97" s="2"/>
      <c r="R97" s="6">
        <f>K97*0.25</f>
        <v>0</v>
      </c>
      <c r="S97" s="2"/>
      <c r="T97" s="6">
        <f>S97*0.25</f>
        <v>0</v>
      </c>
      <c r="U97" s="2"/>
      <c r="V97" s="6">
        <f>U97*0.5</f>
        <v>0</v>
      </c>
      <c r="W97" s="2">
        <f>SUM(C97,D97,E97,F97,G97,H97,I97,J97,L97,M97,N97,O97,P97,Q97)</f>
        <v>0</v>
      </c>
      <c r="X97" s="6">
        <f>SUM(R97,T97,V97,W97)</f>
        <v>0</v>
      </c>
      <c r="Y97" s="6" t="str">
        <f>IF(X97&lt;55,"5",IF(X97&lt;64,"6",IF(X97&lt;73,"7",IF(X97&lt;82,"8",IF(X97&lt;91,"9","10")))))</f>
        <v>5</v>
      </c>
    </row>
    <row r="98" spans="1:25">
      <c r="A98" t="s">
        <v>40</v>
      </c>
      <c r="B98" t="s">
        <v>41</v>
      </c>
      <c r="K98" s="2">
        <v>57</v>
      </c>
      <c r="N98" s="2"/>
      <c r="O98" s="2"/>
      <c r="P98" s="2"/>
      <c r="Q98" s="2"/>
      <c r="R98" s="6">
        <f>K98*0.25</f>
        <v>14.25</v>
      </c>
      <c r="S98" s="2">
        <v>0</v>
      </c>
      <c r="T98" s="6">
        <f>S98*0.25</f>
        <v>0</v>
      </c>
      <c r="U98" s="2">
        <v>20</v>
      </c>
      <c r="V98" s="6">
        <f>U98*0.5</f>
        <v>10</v>
      </c>
      <c r="W98" s="2">
        <f>SUM(C98,D98,E98,F98,G98,H98,I98,J98,L98,M98,N98,O98,P98,Q98)</f>
        <v>0</v>
      </c>
      <c r="X98" s="6">
        <f>SUM(R98,T98,V98,W98)</f>
        <v>24.25</v>
      </c>
      <c r="Y98" s="6" t="str">
        <f>IF(X98&lt;55,"5",IF(X98&lt;64,"6",IF(X98&lt;73,"7",IF(X98&lt;82,"8",IF(X98&lt;91,"9","10")))))</f>
        <v>5</v>
      </c>
    </row>
    <row r="99" spans="1:25">
      <c r="A99" t="s">
        <v>934</v>
      </c>
      <c r="B99" t="s">
        <v>935</v>
      </c>
      <c r="D99" s="1">
        <v>0.5</v>
      </c>
      <c r="E99" s="2">
        <v>0.5</v>
      </c>
      <c r="F99" s="2">
        <v>0.5</v>
      </c>
      <c r="G99" s="2">
        <v>0.5</v>
      </c>
      <c r="K99" s="2">
        <v>95</v>
      </c>
      <c r="N99" s="2"/>
      <c r="O99" s="2">
        <v>0.5</v>
      </c>
      <c r="P99" s="2"/>
      <c r="Q99" s="2">
        <v>2</v>
      </c>
      <c r="R99" s="6">
        <f>K99*0.25</f>
        <v>23.75</v>
      </c>
      <c r="S99" s="2">
        <v>97</v>
      </c>
      <c r="T99" s="6">
        <f>S99*0.25</f>
        <v>24.25</v>
      </c>
      <c r="U99" s="2">
        <v>98</v>
      </c>
      <c r="V99" s="6">
        <f>U99*0.5</f>
        <v>49</v>
      </c>
      <c r="W99" s="2">
        <f>SUM(C99,D99,E99,F99,G99,H99,I99,J99,L99,M99,N99,O99,P99,Q99)</f>
        <v>4.5</v>
      </c>
      <c r="X99" s="6">
        <f>SUM(R99,T99,V99,W99)</f>
        <v>101.5</v>
      </c>
      <c r="Y99" s="6" t="str">
        <f>IF(X99&lt;55,"5",IF(X99&lt;64,"6",IF(X99&lt;73,"7",IF(X99&lt;82,"8",IF(X99&lt;91,"9","10")))))</f>
        <v>10</v>
      </c>
    </row>
    <row r="100" spans="1:25">
      <c r="A100" t="s">
        <v>259</v>
      </c>
      <c r="B100" t="s">
        <v>260</v>
      </c>
      <c r="C100" s="1">
        <v>0.5</v>
      </c>
      <c r="G100" s="2">
        <v>0.5</v>
      </c>
      <c r="K100" s="2">
        <v>93</v>
      </c>
      <c r="N100" s="2"/>
      <c r="O100" s="2"/>
      <c r="P100" s="2"/>
      <c r="Q100" s="2"/>
      <c r="R100" s="6">
        <f>K100*0.25</f>
        <v>23.25</v>
      </c>
      <c r="S100" s="2">
        <v>99</v>
      </c>
      <c r="T100" s="6">
        <f>S100*0.25</f>
        <v>24.75</v>
      </c>
      <c r="U100" s="2">
        <v>80.5</v>
      </c>
      <c r="V100" s="6">
        <f>U100*0.5</f>
        <v>40.25</v>
      </c>
      <c r="W100" s="2">
        <f>SUM(C100,D100,E100,F100,G100,H100,I100,J100,L100,M100,N100,O100,P100,Q100)</f>
        <v>1</v>
      </c>
      <c r="X100" s="6">
        <f>SUM(R100,T100,V100,W100)</f>
        <v>89.25</v>
      </c>
      <c r="Y100" s="6" t="str">
        <f>IF(X100&lt;55,"5",IF(X100&lt;64,"6",IF(X100&lt;73,"7",IF(X100&lt;82,"8",IF(X100&lt;91,"9","10")))))</f>
        <v>9</v>
      </c>
    </row>
    <row r="101" spans="1:25">
      <c r="A101" s="3" t="s">
        <v>1185</v>
      </c>
      <c r="B101" s="3" t="s">
        <v>1186</v>
      </c>
      <c r="C101" s="4"/>
      <c r="D101" s="4"/>
      <c r="E101" s="5"/>
      <c r="F101" s="5"/>
      <c r="G101" s="5"/>
      <c r="H101" s="5"/>
      <c r="I101" s="5"/>
      <c r="J101" s="5"/>
      <c r="K101" s="5">
        <v>35.5</v>
      </c>
      <c r="N101" s="2"/>
      <c r="O101" s="2"/>
      <c r="P101" s="2"/>
      <c r="Q101" s="2"/>
      <c r="R101" s="6">
        <f>K101*0.25</f>
        <v>8.875</v>
      </c>
      <c r="S101" s="2"/>
      <c r="T101" s="6">
        <f>S101*0.25</f>
        <v>0</v>
      </c>
      <c r="U101" s="2">
        <v>48</v>
      </c>
      <c r="V101" s="6">
        <f>U101*0.5</f>
        <v>24</v>
      </c>
      <c r="W101" s="2">
        <f>SUM(C101,D101,E101,F101,G101,H101,I101,J101,L101,M101,N101,O101,P101,Q101)</f>
        <v>0</v>
      </c>
      <c r="X101" s="6">
        <f>SUM(R101,T101,V101,W101)</f>
        <v>32.875</v>
      </c>
      <c r="Y101" s="6" t="str">
        <f>IF(X101&lt;55,"5",IF(X101&lt;64,"6",IF(X101&lt;73,"7",IF(X101&lt;82,"8",IF(X101&lt;91,"9","10")))))</f>
        <v>5</v>
      </c>
    </row>
    <row r="102" spans="1:25">
      <c r="A102" t="s">
        <v>314</v>
      </c>
      <c r="B102" t="s">
        <v>315</v>
      </c>
      <c r="G102" s="2">
        <v>0.5</v>
      </c>
      <c r="K102" s="2">
        <v>50</v>
      </c>
      <c r="N102" s="2"/>
      <c r="O102" s="2"/>
      <c r="P102" s="2"/>
      <c r="Q102" s="2">
        <v>2</v>
      </c>
      <c r="R102" s="6">
        <f>K102*0.25</f>
        <v>12.5</v>
      </c>
      <c r="S102" s="2">
        <v>97</v>
      </c>
      <c r="T102" s="6">
        <f>S102*0.25</f>
        <v>24.25</v>
      </c>
      <c r="U102" s="2">
        <v>34</v>
      </c>
      <c r="V102" s="6">
        <f>U102*0.5</f>
        <v>17</v>
      </c>
      <c r="W102" s="2">
        <f>SUM(C102,D102,E102,F102,G102,H102,I102,J102,L102,M102,N102,O102,P102,Q102)</f>
        <v>2.5</v>
      </c>
      <c r="X102" s="6">
        <f>SUM(R102,T102,V102,W102)</f>
        <v>56.25</v>
      </c>
      <c r="Y102" s="6" t="str">
        <f>IF(X102&lt;55,"5",IF(X102&lt;64,"6",IF(X102&lt;73,"7",IF(X102&lt;82,"8",IF(X102&lt;91,"9","10")))))</f>
        <v>6</v>
      </c>
    </row>
    <row r="103" spans="1:25">
      <c r="A103" t="s">
        <v>1021</v>
      </c>
      <c r="B103" t="s">
        <v>1022</v>
      </c>
      <c r="K103" s="2">
        <v>45</v>
      </c>
      <c r="N103" s="2"/>
      <c r="O103" s="2"/>
      <c r="P103" s="2"/>
      <c r="Q103" s="2"/>
      <c r="R103" s="6">
        <f>K103*0.25</f>
        <v>11.25</v>
      </c>
      <c r="S103" s="2">
        <v>98</v>
      </c>
      <c r="T103" s="6">
        <f>S103*0.25</f>
        <v>24.5</v>
      </c>
      <c r="U103" s="2">
        <v>27.8</v>
      </c>
      <c r="V103" s="6">
        <f>U103*0.5</f>
        <v>13.9</v>
      </c>
      <c r="W103" s="2">
        <f>SUM(C103,D103,E103,F103,G103,H103,I103,J103,L103,M103,N103,O103,P103,Q103)</f>
        <v>0</v>
      </c>
      <c r="X103" s="6">
        <f>SUM(R103,T103,V103,W103)</f>
        <v>49.65</v>
      </c>
      <c r="Y103" s="6" t="str">
        <f>IF(X103&lt;55,"5",IF(X103&lt;64,"6",IF(X103&lt;73,"7",IF(X103&lt;82,"8",IF(X103&lt;91,"9","10")))))</f>
        <v>5</v>
      </c>
    </row>
    <row r="104" spans="1:25">
      <c r="A104" t="s">
        <v>611</v>
      </c>
      <c r="B104" t="s">
        <v>612</v>
      </c>
      <c r="K104" s="2">
        <v>86</v>
      </c>
      <c r="N104" s="2"/>
      <c r="O104" s="2"/>
      <c r="P104" s="2"/>
      <c r="Q104" s="2"/>
      <c r="R104" s="6">
        <f>K104*0.25</f>
        <v>21.5</v>
      </c>
      <c r="S104" s="2">
        <v>93</v>
      </c>
      <c r="T104" s="6">
        <f>S104*0.25</f>
        <v>23.25</v>
      </c>
      <c r="U104" s="2">
        <v>51</v>
      </c>
      <c r="V104" s="6">
        <f>U104*0.5</f>
        <v>25.5</v>
      </c>
      <c r="W104" s="2">
        <f>SUM(C104,D104,E104,F104,G104,H104,I104,J104,L104,M104,N104,O104,P104,Q104)</f>
        <v>0</v>
      </c>
      <c r="X104" s="6">
        <f>SUM(R104,T104,V104,W104)</f>
        <v>70.25</v>
      </c>
      <c r="Y104" s="6" t="str">
        <f>IF(X104&lt;55,"5",IF(X104&lt;64,"6",IF(X104&lt;73,"7",IF(X104&lt;82,"8",IF(X104&lt;91,"9","10")))))</f>
        <v>7</v>
      </c>
    </row>
    <row r="105" spans="1:25">
      <c r="A105" t="s">
        <v>290</v>
      </c>
      <c r="B105" t="s">
        <v>291</v>
      </c>
      <c r="D105" s="1">
        <v>0.5</v>
      </c>
      <c r="K105" s="2">
        <v>58</v>
      </c>
      <c r="N105" s="2"/>
      <c r="O105" s="2"/>
      <c r="P105" s="2"/>
      <c r="Q105" s="2">
        <v>2</v>
      </c>
      <c r="R105" s="6">
        <f>K105*0.25</f>
        <v>14.5</v>
      </c>
      <c r="S105" s="2">
        <v>91</v>
      </c>
      <c r="T105" s="6">
        <f>S105*0.25</f>
        <v>22.75</v>
      </c>
      <c r="U105" s="2"/>
      <c r="V105" s="6">
        <f>U105*0.5</f>
        <v>0</v>
      </c>
      <c r="W105" s="2">
        <f>SUM(C105,D105,E105,F105,G105,H105,I105,J105,L105,M105,N105,O105,P105,Q105)</f>
        <v>2.5</v>
      </c>
      <c r="X105" s="6">
        <f>SUM(R105,T105,V105,W105)</f>
        <v>39.75</v>
      </c>
      <c r="Y105" s="6" t="str">
        <f>IF(X105&lt;55,"5",IF(X105&lt;64,"6",IF(X105&lt;73,"7",IF(X105&lt;82,"8",IF(X105&lt;91,"9","10")))))</f>
        <v>5</v>
      </c>
    </row>
    <row r="106" spans="1:25">
      <c r="A106" t="s">
        <v>1064</v>
      </c>
      <c r="B106" t="s">
        <v>1065</v>
      </c>
      <c r="G106" s="2">
        <v>0.5</v>
      </c>
      <c r="K106" s="2">
        <v>96</v>
      </c>
      <c r="M106" s="2">
        <v>0.5</v>
      </c>
      <c r="N106" s="2"/>
      <c r="O106" s="2"/>
      <c r="P106" s="2"/>
      <c r="Q106" s="2"/>
      <c r="R106" s="6">
        <f>K106*0.25</f>
        <v>24</v>
      </c>
      <c r="S106" s="2">
        <v>93</v>
      </c>
      <c r="T106" s="6">
        <f>S106*0.25</f>
        <v>23.25</v>
      </c>
      <c r="U106" s="2">
        <v>98</v>
      </c>
      <c r="V106" s="6">
        <f>U106*0.5</f>
        <v>49</v>
      </c>
      <c r="W106" s="2">
        <f>SUM(C106,D106,E106,F106,G106,H106,I106,J106,L106,M106,N106,O106,P106,Q106)</f>
        <v>1</v>
      </c>
      <c r="X106" s="6">
        <f>SUM(R106,T106,V106,W106)</f>
        <v>97.25</v>
      </c>
      <c r="Y106" s="6" t="str">
        <f>IF(X106&lt;55,"5",IF(X106&lt;64,"6",IF(X106&lt;73,"7",IF(X106&lt;82,"8",IF(X106&lt;91,"9","10")))))</f>
        <v>10</v>
      </c>
    </row>
    <row r="107" spans="1:25">
      <c r="A107" t="s">
        <v>549</v>
      </c>
      <c r="B107" t="s">
        <v>550</v>
      </c>
      <c r="N107" s="2"/>
      <c r="O107" s="2"/>
      <c r="P107" s="2"/>
      <c r="Q107" s="2"/>
      <c r="R107" s="6">
        <f>K107*0.25</f>
        <v>0</v>
      </c>
      <c r="S107" s="2"/>
      <c r="T107" s="6">
        <f>S107*0.25</f>
        <v>0</v>
      </c>
      <c r="U107" s="2"/>
      <c r="V107" s="6">
        <f>U107*0.5</f>
        <v>0</v>
      </c>
      <c r="W107" s="2">
        <f>SUM(C107,D107,E107,F107,G107,H107,I107,J107,L107,M107,N107,O107,P107,Q107)</f>
        <v>0</v>
      </c>
      <c r="X107" s="6">
        <f>SUM(R107,T107,V107,W107)</f>
        <v>0</v>
      </c>
      <c r="Y107" s="6" t="str">
        <f>IF(X107&lt;55,"5",IF(X107&lt;64,"6",IF(X107&lt;73,"7",IF(X107&lt;82,"8",IF(X107&lt;91,"9","10")))))</f>
        <v>5</v>
      </c>
    </row>
    <row r="108" spans="1:25">
      <c r="A108" t="s">
        <v>105</v>
      </c>
      <c r="B108" t="s">
        <v>106</v>
      </c>
      <c r="D108" s="1">
        <v>0.5</v>
      </c>
      <c r="F108" s="2">
        <v>0.5</v>
      </c>
      <c r="K108" s="2">
        <v>47</v>
      </c>
      <c r="N108" s="2"/>
      <c r="O108" s="2"/>
      <c r="P108" s="2">
        <v>0.5</v>
      </c>
      <c r="Q108" s="2"/>
      <c r="R108" s="6">
        <f>K108*0.25</f>
        <v>11.75</v>
      </c>
      <c r="S108" s="2"/>
      <c r="T108" s="6">
        <f>S108*0.25</f>
        <v>0</v>
      </c>
      <c r="U108" s="2"/>
      <c r="V108" s="6">
        <f>U108*0.5</f>
        <v>0</v>
      </c>
      <c r="W108" s="2">
        <f>SUM(C108,D108,E108,F108,G108,H108,I108,J108,L108,M108,N108,O108,P108,Q108)</f>
        <v>1.5</v>
      </c>
      <c r="X108" s="6">
        <f>SUM(R108,T108,V108,W108)</f>
        <v>13.25</v>
      </c>
      <c r="Y108" s="6" t="str">
        <f>IF(X108&lt;55,"5",IF(X108&lt;64,"6",IF(X108&lt;73,"7",IF(X108&lt;82,"8",IF(X108&lt;91,"9","10")))))</f>
        <v>5</v>
      </c>
    </row>
    <row r="109" spans="1:25">
      <c r="A109" t="s">
        <v>555</v>
      </c>
      <c r="B109" t="s">
        <v>556</v>
      </c>
      <c r="N109" s="2"/>
      <c r="O109" s="2"/>
      <c r="P109" s="2"/>
      <c r="Q109" s="2"/>
      <c r="R109" s="6">
        <f>K109*0.25</f>
        <v>0</v>
      </c>
      <c r="S109" s="2"/>
      <c r="T109" s="6">
        <f>S109*0.25</f>
        <v>0</v>
      </c>
      <c r="U109" s="2"/>
      <c r="V109" s="6">
        <f>U109*0.5</f>
        <v>0</v>
      </c>
      <c r="W109" s="2">
        <f>SUM(C109,D109,E109,F109,G109,H109,I109,J109,L109,M109,N109,O109,P109,Q109)</f>
        <v>0</v>
      </c>
      <c r="X109" s="6">
        <f>SUM(R109,T109,V109,W109)</f>
        <v>0</v>
      </c>
      <c r="Y109" s="6" t="str">
        <f>IF(X109&lt;55,"5",IF(X109&lt;64,"6",IF(X109&lt;73,"7",IF(X109&lt;82,"8",IF(X109&lt;91,"9","10")))))</f>
        <v>5</v>
      </c>
    </row>
    <row r="110" spans="1:25">
      <c r="A110" t="s">
        <v>1121</v>
      </c>
      <c r="B110" t="s">
        <v>1122</v>
      </c>
      <c r="N110" s="2"/>
      <c r="O110" s="2"/>
      <c r="P110" s="2"/>
      <c r="Q110" s="2"/>
      <c r="R110" s="6">
        <f>K110*0.25</f>
        <v>0</v>
      </c>
      <c r="S110" s="2"/>
      <c r="T110" s="6">
        <f>S110*0.25</f>
        <v>0</v>
      </c>
      <c r="U110" s="2"/>
      <c r="V110" s="6">
        <f>U110*0.5</f>
        <v>0</v>
      </c>
      <c r="W110" s="2">
        <f>SUM(C110,D110,E110,F110,G110,H110,I110,J110,L110,M110,N110,O110,P110,Q110)</f>
        <v>0</v>
      </c>
      <c r="X110" s="6">
        <f>SUM(R110,T110,V110,W110)</f>
        <v>0</v>
      </c>
      <c r="Y110" s="6" t="str">
        <f>IF(X110&lt;55,"5",IF(X110&lt;64,"6",IF(X110&lt;73,"7",IF(X110&lt;82,"8",IF(X110&lt;91,"9","10")))))</f>
        <v>5</v>
      </c>
    </row>
    <row r="111" spans="1:25">
      <c r="A111" t="s">
        <v>145</v>
      </c>
      <c r="B111" t="s">
        <v>146</v>
      </c>
      <c r="N111" s="2"/>
      <c r="O111" s="2"/>
      <c r="P111" s="2"/>
      <c r="Q111" s="2"/>
      <c r="R111" s="6">
        <f>K111*0.25</f>
        <v>0</v>
      </c>
      <c r="S111" s="2"/>
      <c r="T111" s="6">
        <f>S111*0.25</f>
        <v>0</v>
      </c>
      <c r="U111" s="2"/>
      <c r="V111" s="6">
        <f>U111*0.5</f>
        <v>0</v>
      </c>
      <c r="W111" s="2">
        <f>SUM(C111,D111,E111,F111,G111,H111,I111,J111,L111,M111,N111,O111,P111,Q111)</f>
        <v>0</v>
      </c>
      <c r="X111" s="6">
        <f>SUM(R111,T111,V111,W111)</f>
        <v>0</v>
      </c>
      <c r="Y111" s="6" t="str">
        <f>IF(X111&lt;55,"5",IF(X111&lt;64,"6",IF(X111&lt;73,"7",IF(X111&lt;82,"8",IF(X111&lt;91,"9","10")))))</f>
        <v>5</v>
      </c>
    </row>
    <row r="112" spans="1:25">
      <c r="A112" s="3" t="s">
        <v>1196</v>
      </c>
      <c r="B112" s="3" t="s">
        <v>1197</v>
      </c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7">
        <f>K112*0.25</f>
        <v>0</v>
      </c>
      <c r="S112" s="5">
        <v>96.5</v>
      </c>
      <c r="T112" s="7">
        <f>S112*0.25</f>
        <v>24.125</v>
      </c>
      <c r="U112" s="5"/>
      <c r="V112" s="7">
        <f>U112*0.5</f>
        <v>0</v>
      </c>
      <c r="W112" s="7">
        <f>SUM(C112,D112,E112,F112,G112,H112,I112,J112,L112,M112,N112,O112,P112,Q112)</f>
        <v>0</v>
      </c>
      <c r="X112" s="6">
        <f>SUM(R112,T112,V112,W112)</f>
        <v>24.125</v>
      </c>
      <c r="Y112" s="6" t="str">
        <f>IF(X112&lt;55,"5",IF(X112&lt;64,"6",IF(X112&lt;73,"7",IF(X112&lt;82,"8",IF(X112&lt;91,"9","10")))))</f>
        <v>5</v>
      </c>
    </row>
    <row r="113" spans="1:25">
      <c r="A113" t="s">
        <v>135</v>
      </c>
      <c r="B113" t="s">
        <v>136</v>
      </c>
      <c r="D113" s="1">
        <v>0.5</v>
      </c>
      <c r="E113" s="2">
        <v>0.5</v>
      </c>
      <c r="F113" s="2">
        <v>0.5</v>
      </c>
      <c r="G113" s="2">
        <v>0.5</v>
      </c>
      <c r="K113" s="2">
        <v>95</v>
      </c>
      <c r="M113" s="2">
        <v>0.5</v>
      </c>
      <c r="N113" s="2"/>
      <c r="O113" s="2">
        <v>0.5</v>
      </c>
      <c r="P113" s="2">
        <v>0.5</v>
      </c>
      <c r="Q113" s="2">
        <v>2</v>
      </c>
      <c r="R113" s="6">
        <f>K113*0.25</f>
        <v>23.75</v>
      </c>
      <c r="S113" s="2">
        <v>96</v>
      </c>
      <c r="T113" s="6">
        <f>S113*0.25</f>
        <v>24</v>
      </c>
      <c r="U113" s="2">
        <v>82</v>
      </c>
      <c r="V113" s="6">
        <f>U113*0.5</f>
        <v>41</v>
      </c>
      <c r="W113" s="2">
        <f>SUM(C113,D113,E113,F113,G113,H113,I113,J113,L113,M113,N113,O113,P113,Q113)</f>
        <v>5.5</v>
      </c>
      <c r="X113" s="6">
        <f>SUM(R113,T113,V113,W113)</f>
        <v>94.25</v>
      </c>
      <c r="Y113" s="6" t="str">
        <f>IF(X113&lt;55,"5",IF(X113&lt;64,"6",IF(X113&lt;73,"7",IF(X113&lt;82,"8",IF(X113&lt;91,"9","10")))))</f>
        <v>10</v>
      </c>
    </row>
    <row r="114" spans="1:25">
      <c r="A114" t="s">
        <v>849</v>
      </c>
      <c r="B114" t="s">
        <v>850</v>
      </c>
      <c r="K114" s="2">
        <v>82</v>
      </c>
      <c r="N114" s="2"/>
      <c r="O114" s="2"/>
      <c r="P114" s="2"/>
      <c r="Q114" s="2"/>
      <c r="R114" s="6">
        <f>K114*0.25</f>
        <v>20.5</v>
      </c>
      <c r="S114" s="2">
        <v>93</v>
      </c>
      <c r="T114" s="6">
        <f>S114*0.25</f>
        <v>23.25</v>
      </c>
      <c r="U114" s="2">
        <v>68</v>
      </c>
      <c r="V114" s="6">
        <f>U114*0.5</f>
        <v>34</v>
      </c>
      <c r="W114" s="2">
        <f>SUM(C114,D114,E114,F114,G114,H114,I114,J114,L114,M114,N114,O114,P114,Q114)</f>
        <v>0</v>
      </c>
      <c r="X114" s="6">
        <f>SUM(R114,T114,V114,W114)</f>
        <v>77.75</v>
      </c>
      <c r="Y114" s="6" t="str">
        <f>IF(X114&lt;55,"5",IF(X114&lt;64,"6",IF(X114&lt;73,"7",IF(X114&lt;82,"8",IF(X114&lt;91,"9","10")))))</f>
        <v>8</v>
      </c>
    </row>
    <row r="115" spans="1:25">
      <c r="A115" t="s">
        <v>1237</v>
      </c>
      <c r="B115" t="s">
        <v>1236</v>
      </c>
      <c r="K115" s="2">
        <v>85</v>
      </c>
      <c r="N115" s="2"/>
      <c r="O115" s="2"/>
      <c r="P115" s="2"/>
      <c r="Q115" s="2"/>
      <c r="R115" s="6">
        <f>K115*0.25</f>
        <v>21.25</v>
      </c>
      <c r="S115" s="2">
        <v>85.5</v>
      </c>
      <c r="T115" s="6">
        <f>S115*0.25</f>
        <v>21.375</v>
      </c>
      <c r="U115" s="2">
        <v>79</v>
      </c>
      <c r="V115" s="6">
        <f>U115*0.5</f>
        <v>39.5</v>
      </c>
      <c r="W115" s="2">
        <f>SUM(C115,D115,E115,F115,G115,H115,I115,J115,L115,M115,N115,O115,P115,Q115)</f>
        <v>0</v>
      </c>
      <c r="X115" s="6">
        <f>SUM(R115,T115,V115,W115)</f>
        <v>82.125</v>
      </c>
      <c r="Y115" s="6" t="str">
        <f>IF(X115&lt;55,"5",IF(X115&lt;64,"6",IF(X115&lt;73,"7",IF(X115&lt;82,"8",IF(X115&lt;91,"9","10")))))</f>
        <v>9</v>
      </c>
    </row>
    <row r="116" spans="1:25">
      <c r="A116" t="s">
        <v>659</v>
      </c>
      <c r="B116" t="s">
        <v>660</v>
      </c>
      <c r="E116" s="2">
        <v>0.5</v>
      </c>
      <c r="M116" s="2">
        <v>0.5</v>
      </c>
      <c r="N116" s="2"/>
      <c r="O116" s="2">
        <v>0.5</v>
      </c>
      <c r="P116" s="2"/>
      <c r="Q116" s="2">
        <v>2</v>
      </c>
      <c r="R116" s="6">
        <f>K116*0.25</f>
        <v>0</v>
      </c>
      <c r="S116" s="2">
        <v>85</v>
      </c>
      <c r="T116" s="6">
        <f>S116*0.25</f>
        <v>21.25</v>
      </c>
      <c r="U116" s="2">
        <v>36</v>
      </c>
      <c r="V116" s="6">
        <f>U116*0.5</f>
        <v>18</v>
      </c>
      <c r="W116" s="2">
        <f>SUM(C116,D116,E116,F116,G116,H116,I116,J116,L116,M116,N116,O116,P116,Q116)</f>
        <v>3.5</v>
      </c>
      <c r="X116" s="6">
        <f>SUM(R116,T116,V116,W116)</f>
        <v>42.75</v>
      </c>
      <c r="Y116" s="6" t="str">
        <f>IF(X116&lt;55,"5",IF(X116&lt;64,"6",IF(X116&lt;73,"7",IF(X116&lt;82,"8",IF(X116&lt;91,"9","10")))))</f>
        <v>5</v>
      </c>
    </row>
    <row r="117" spans="1:25">
      <c r="A117" t="s">
        <v>163</v>
      </c>
      <c r="B117" t="s">
        <v>164</v>
      </c>
      <c r="E117" s="2">
        <v>0.5</v>
      </c>
      <c r="K117" s="2">
        <v>66</v>
      </c>
      <c r="M117" s="2">
        <v>0.5</v>
      </c>
      <c r="N117" s="2"/>
      <c r="O117" s="2"/>
      <c r="P117" s="2"/>
      <c r="Q117" s="2"/>
      <c r="R117" s="6">
        <f>K117*0.25</f>
        <v>16.5</v>
      </c>
      <c r="S117" s="2">
        <v>93</v>
      </c>
      <c r="T117" s="6">
        <f>S117*0.25</f>
        <v>23.25</v>
      </c>
      <c r="U117" s="2">
        <v>75</v>
      </c>
      <c r="V117" s="6">
        <f>U117*0.5</f>
        <v>37.5</v>
      </c>
      <c r="W117" s="2">
        <f>SUM(C117,D117,E117,F117,G117,H117,I117,J117,L117,M117,N117,O117,P117,Q117)</f>
        <v>1</v>
      </c>
      <c r="X117" s="6">
        <f>SUM(R117,T117,V117,W117)</f>
        <v>78.25</v>
      </c>
      <c r="Y117" s="6" t="str">
        <f>IF(X117&lt;55,"5",IF(X117&lt;64,"6",IF(X117&lt;73,"7",IF(X117&lt;82,"8",IF(X117&lt;91,"9","10")))))</f>
        <v>8</v>
      </c>
    </row>
    <row r="118" spans="1:25">
      <c r="A118" t="s">
        <v>683</v>
      </c>
      <c r="B118" t="s">
        <v>684</v>
      </c>
      <c r="D118" s="1">
        <v>0.5</v>
      </c>
      <c r="E118" s="2">
        <v>0.5</v>
      </c>
      <c r="F118" s="2">
        <v>0.5</v>
      </c>
      <c r="G118" s="2">
        <v>0.5</v>
      </c>
      <c r="K118" s="2">
        <v>78</v>
      </c>
      <c r="N118" s="2"/>
      <c r="O118" s="2"/>
      <c r="P118" s="2"/>
      <c r="Q118" s="2"/>
      <c r="R118" s="6">
        <f>K118*0.25</f>
        <v>19.5</v>
      </c>
      <c r="S118" s="2">
        <v>86.5</v>
      </c>
      <c r="T118" s="6">
        <f>S118*0.25</f>
        <v>21.625</v>
      </c>
      <c r="U118" s="2">
        <v>75</v>
      </c>
      <c r="V118" s="6">
        <f>U118*0.5</f>
        <v>37.5</v>
      </c>
      <c r="W118" s="2">
        <f>SUM(C118,D118,E118,F118,G118,H118,I118,J118,L118,M118,N118,O118,P118,Q118)</f>
        <v>2</v>
      </c>
      <c r="X118" s="6">
        <f>SUM(R118,T118,V118,W118)</f>
        <v>80.625</v>
      </c>
      <c r="Y118" s="6" t="str">
        <f>IF(X118&lt;55,"5",IF(X118&lt;64,"6",IF(X118&lt;73,"7",IF(X118&lt;82,"8",IF(X118&lt;91,"9","10")))))</f>
        <v>8</v>
      </c>
    </row>
    <row r="119" spans="1:25">
      <c r="A119" t="s">
        <v>470</v>
      </c>
      <c r="B119" t="s">
        <v>471</v>
      </c>
      <c r="C119" s="1">
        <v>0.5</v>
      </c>
      <c r="K119" s="2">
        <v>63</v>
      </c>
      <c r="N119" s="2"/>
      <c r="O119" s="2"/>
      <c r="P119" s="2"/>
      <c r="Q119" s="2"/>
      <c r="R119" s="6">
        <f>K119*0.25</f>
        <v>15.75</v>
      </c>
      <c r="S119" s="2">
        <v>95</v>
      </c>
      <c r="T119" s="6">
        <f>S119*0.25</f>
        <v>23.75</v>
      </c>
      <c r="U119" s="2">
        <v>76.5</v>
      </c>
      <c r="V119" s="6">
        <f>U119*0.5</f>
        <v>38.25</v>
      </c>
      <c r="W119" s="2">
        <f>SUM(C119,D119,E119,F119,G119,H119,I119,J119,L119,M119,N119,O119,P119,Q119)</f>
        <v>0.5</v>
      </c>
      <c r="X119" s="6">
        <f>SUM(R119,T119,V119,W119)</f>
        <v>78.25</v>
      </c>
      <c r="Y119" s="6" t="str">
        <f>IF(X119&lt;55,"5",IF(X119&lt;64,"6",IF(X119&lt;73,"7",IF(X119&lt;82,"8",IF(X119&lt;91,"9","10")))))</f>
        <v>8</v>
      </c>
    </row>
    <row r="120" spans="1:25">
      <c r="A120" t="s">
        <v>718</v>
      </c>
      <c r="B120" t="s">
        <v>719</v>
      </c>
      <c r="N120" s="2"/>
      <c r="O120" s="2"/>
      <c r="P120" s="2"/>
      <c r="Q120" s="2"/>
      <c r="R120" s="6">
        <f>K120*0.25</f>
        <v>0</v>
      </c>
      <c r="S120" s="2">
        <v>92.5</v>
      </c>
      <c r="T120" s="6">
        <f>S120*0.25</f>
        <v>23.125</v>
      </c>
      <c r="U120" s="2"/>
      <c r="V120" s="6">
        <f>U120*0.5</f>
        <v>0</v>
      </c>
      <c r="W120" s="2">
        <f>SUM(C120,D120,E120,F120,G120,H120,I120,J120,L120,M120,N120,O120,P120,Q120)</f>
        <v>0</v>
      </c>
      <c r="X120" s="6">
        <f>SUM(R120,T120,V120,W120)</f>
        <v>23.125</v>
      </c>
      <c r="Y120" s="6" t="str">
        <f>IF(X120&lt;55,"5",IF(X120&lt;64,"6",IF(X120&lt;73,"7",IF(X120&lt;82,"8",IF(X120&lt;91,"9","10")))))</f>
        <v>5</v>
      </c>
    </row>
    <row r="121" spans="1:25">
      <c r="A121" t="s">
        <v>857</v>
      </c>
      <c r="B121" t="s">
        <v>858</v>
      </c>
      <c r="C121" s="1">
        <v>0.5</v>
      </c>
      <c r="K121" s="2">
        <v>52</v>
      </c>
      <c r="N121" s="2"/>
      <c r="O121" s="2"/>
      <c r="P121" s="2"/>
      <c r="Q121" s="2"/>
      <c r="R121" s="6">
        <f>K121*0.25</f>
        <v>13</v>
      </c>
      <c r="S121" s="2">
        <v>92</v>
      </c>
      <c r="T121" s="6">
        <f>S121*0.25</f>
        <v>23</v>
      </c>
      <c r="U121" s="2"/>
      <c r="V121" s="6">
        <f>U121*0.5</f>
        <v>0</v>
      </c>
      <c r="W121" s="2">
        <f>SUM(C121,D121,E121,F121,G121,H121,I121,J121,L121,M121,N121,O121,P121,Q121)</f>
        <v>0.5</v>
      </c>
      <c r="X121" s="6">
        <f>SUM(R121,T121,V121,W121)</f>
        <v>36.5</v>
      </c>
      <c r="Y121" s="6" t="str">
        <f>IF(X121&lt;55,"5",IF(X121&lt;64,"6",IF(X121&lt;73,"7",IF(X121&lt;82,"8",IF(X121&lt;91,"9","10")))))</f>
        <v>5</v>
      </c>
    </row>
    <row r="122" spans="1:25">
      <c r="A122" t="s">
        <v>302</v>
      </c>
      <c r="B122" t="s">
        <v>303</v>
      </c>
      <c r="C122" s="1">
        <v>0.5</v>
      </c>
      <c r="D122" s="1">
        <v>0.5</v>
      </c>
      <c r="E122" s="2">
        <v>0.5</v>
      </c>
      <c r="F122" s="2">
        <v>0.5</v>
      </c>
      <c r="G122" s="2">
        <v>0.5</v>
      </c>
      <c r="H122" s="2">
        <v>0.5</v>
      </c>
      <c r="K122" s="2">
        <v>67</v>
      </c>
      <c r="L122" s="2">
        <v>0.5</v>
      </c>
      <c r="M122" s="2">
        <v>0.5</v>
      </c>
      <c r="N122" s="2">
        <v>0.5</v>
      </c>
      <c r="O122" s="2">
        <v>0.5</v>
      </c>
      <c r="P122" s="2"/>
      <c r="Q122" s="2"/>
      <c r="R122" s="6">
        <f>K122*0.25</f>
        <v>16.75</v>
      </c>
      <c r="S122" s="2">
        <v>96.5</v>
      </c>
      <c r="T122" s="6">
        <f>S122*0.25</f>
        <v>24.125</v>
      </c>
      <c r="U122" s="2">
        <v>47</v>
      </c>
      <c r="V122" s="6">
        <f>U122*0.5</f>
        <v>23.5</v>
      </c>
      <c r="W122" s="2">
        <f>SUM(C122,D122,E122,F122,G122,H122,I122,J122,L122,M122,N122,O122,P122,Q122)</f>
        <v>5</v>
      </c>
      <c r="X122" s="6">
        <f>SUM(R122,T122,V122,W122)</f>
        <v>69.375</v>
      </c>
      <c r="Y122" s="6" t="str">
        <f>IF(X122&lt;55,"5",IF(X122&lt;64,"6",IF(X122&lt;73,"7",IF(X122&lt;82,"8",IF(X122&lt;91,"9","10")))))</f>
        <v>7</v>
      </c>
    </row>
    <row r="123" spans="1:25">
      <c r="A123" t="s">
        <v>402</v>
      </c>
      <c r="B123" t="s">
        <v>403</v>
      </c>
      <c r="C123" s="1">
        <v>0.5</v>
      </c>
      <c r="D123" s="1">
        <v>0.5</v>
      </c>
      <c r="E123" s="2">
        <v>0.5</v>
      </c>
      <c r="F123" s="2">
        <v>0.5</v>
      </c>
      <c r="M123" s="2">
        <v>0.5</v>
      </c>
      <c r="N123" s="2"/>
      <c r="O123" s="2">
        <v>0.5</v>
      </c>
      <c r="P123" s="2">
        <v>0.5</v>
      </c>
      <c r="Q123" s="2">
        <v>2</v>
      </c>
      <c r="R123" s="6">
        <f>K123*0.25</f>
        <v>0</v>
      </c>
      <c r="S123" s="2">
        <v>96</v>
      </c>
      <c r="T123" s="6">
        <f>S123*0.25</f>
        <v>24</v>
      </c>
      <c r="U123" s="2"/>
      <c r="V123" s="6">
        <f>U123*0.5</f>
        <v>0</v>
      </c>
      <c r="W123" s="2">
        <f>SUM(C123,D123,E123,F123,G123,H123,I123,J123,L123,M123,N123,O123,P123,Q123)</f>
        <v>5.5</v>
      </c>
      <c r="X123" s="6">
        <f>SUM(R123,T123,V123,W123)</f>
        <v>29.5</v>
      </c>
      <c r="Y123" s="6" t="str">
        <f>IF(X123&lt;55,"5",IF(X123&lt;64,"6",IF(X123&lt;73,"7",IF(X123&lt;82,"8",IF(X123&lt;91,"9","10")))))</f>
        <v>5</v>
      </c>
    </row>
    <row r="124" spans="1:25">
      <c r="A124" t="s">
        <v>1005</v>
      </c>
      <c r="B124" t="s">
        <v>1006</v>
      </c>
      <c r="K124" s="2">
        <v>35</v>
      </c>
      <c r="N124" s="2"/>
      <c r="O124" s="2"/>
      <c r="P124" s="2"/>
      <c r="Q124" s="2"/>
      <c r="R124" s="6">
        <f>K124*0.25</f>
        <v>8.75</v>
      </c>
      <c r="S124" s="2">
        <v>93</v>
      </c>
      <c r="T124" s="6">
        <f>S124*0.25</f>
        <v>23.25</v>
      </c>
      <c r="U124" s="2"/>
      <c r="V124" s="6">
        <f>U124*0.5</f>
        <v>0</v>
      </c>
      <c r="W124" s="2">
        <f>SUM(C124,D124,E124,F124,G124,H124,I124,J124,L124,M124,N124,O124,P124,Q124)</f>
        <v>0</v>
      </c>
      <c r="X124" s="6">
        <f>SUM(R124,T124,V124,W124)</f>
        <v>32</v>
      </c>
      <c r="Y124" s="6" t="str">
        <f>IF(X124&lt;55,"5",IF(X124&lt;64,"6",IF(X124&lt;73,"7",IF(X124&lt;82,"8",IF(X124&lt;91,"9","10")))))</f>
        <v>5</v>
      </c>
    </row>
    <row r="125" spans="1:25">
      <c r="A125" t="s">
        <v>412</v>
      </c>
      <c r="B125" t="s">
        <v>413</v>
      </c>
      <c r="D125" s="1">
        <v>0.5</v>
      </c>
      <c r="G125" s="2">
        <v>0.5</v>
      </c>
      <c r="H125" s="2">
        <v>0.5</v>
      </c>
      <c r="K125" s="2">
        <v>70</v>
      </c>
      <c r="M125" s="2">
        <v>0.5</v>
      </c>
      <c r="N125" s="2">
        <v>0.5</v>
      </c>
      <c r="O125" s="2">
        <v>0.5</v>
      </c>
      <c r="P125" s="2"/>
      <c r="Q125" s="2"/>
      <c r="R125" s="6">
        <f>K125*0.25</f>
        <v>17.5</v>
      </c>
      <c r="S125" s="2">
        <v>94</v>
      </c>
      <c r="T125" s="6">
        <f>S125*0.25</f>
        <v>23.5</v>
      </c>
      <c r="U125" s="2">
        <v>71</v>
      </c>
      <c r="V125" s="6">
        <f>U125*0.5</f>
        <v>35.5</v>
      </c>
      <c r="W125" s="2">
        <f>SUM(C125,D125,E125,F125,G125,H125,I125,J125,L125,M125,N125,O125,P125,Q125)</f>
        <v>3</v>
      </c>
      <c r="X125" s="6">
        <f>SUM(R125,T125,V125,W125)</f>
        <v>79.5</v>
      </c>
      <c r="Y125" s="6" t="str">
        <f>IF(X125&lt;55,"5",IF(X125&lt;64,"6",IF(X125&lt;73,"7",IF(X125&lt;82,"8",IF(X125&lt;91,"9","10")))))</f>
        <v>8</v>
      </c>
    </row>
    <row r="126" spans="1:25">
      <c r="A126" t="s">
        <v>480</v>
      </c>
      <c r="B126" t="s">
        <v>481</v>
      </c>
      <c r="K126" s="2">
        <v>53</v>
      </c>
      <c r="N126" s="2"/>
      <c r="O126" s="2"/>
      <c r="P126" s="2"/>
      <c r="Q126" s="2"/>
      <c r="R126" s="6">
        <f>K126*0.25</f>
        <v>13.25</v>
      </c>
      <c r="S126" s="2">
        <v>87</v>
      </c>
      <c r="T126" s="6">
        <f>S126*0.25</f>
        <v>21.75</v>
      </c>
      <c r="U126" s="2">
        <v>70</v>
      </c>
      <c r="V126" s="6">
        <f>U126*0.5</f>
        <v>35</v>
      </c>
      <c r="W126" s="2">
        <f>SUM(C126,D126,E126,F126,G126,H126,I126,J126,L126,M126,N126,O126,P126,Q126)</f>
        <v>0</v>
      </c>
      <c r="X126" s="6">
        <f>SUM(R126,T126,V126,W126)</f>
        <v>70</v>
      </c>
      <c r="Y126" s="6" t="str">
        <f>IF(X126&lt;55,"5",IF(X126&lt;64,"6",IF(X126&lt;73,"7",IF(X126&lt;82,"8",IF(X126&lt;91,"9","10")))))</f>
        <v>7</v>
      </c>
    </row>
    <row r="127" spans="1:25">
      <c r="A127" t="s">
        <v>853</v>
      </c>
      <c r="B127" t="s">
        <v>854</v>
      </c>
      <c r="C127" s="1">
        <v>0.5</v>
      </c>
      <c r="K127" s="2">
        <v>70</v>
      </c>
      <c r="M127" s="2">
        <v>0.5</v>
      </c>
      <c r="N127" s="2"/>
      <c r="O127" s="2">
        <v>0.5</v>
      </c>
      <c r="P127" s="2"/>
      <c r="Q127" s="2">
        <v>2</v>
      </c>
      <c r="R127" s="6">
        <f>K127*0.25</f>
        <v>17.5</v>
      </c>
      <c r="S127" s="2">
        <v>85</v>
      </c>
      <c r="T127" s="6">
        <f>S127*0.25</f>
        <v>21.25</v>
      </c>
      <c r="U127" s="2">
        <v>68</v>
      </c>
      <c r="V127" s="6">
        <f>U127*0.5</f>
        <v>34</v>
      </c>
      <c r="W127" s="2">
        <f>SUM(C127,D127,E127,F127,G127,H127,I127,J127,L127,M127,N127,O127,P127,Q127)</f>
        <v>3.5</v>
      </c>
      <c r="X127" s="6">
        <f>SUM(R127,T127,V127,W127)</f>
        <v>76.25</v>
      </c>
      <c r="Y127" s="6" t="str">
        <f>IF(X127&lt;55,"5",IF(X127&lt;64,"6",IF(X127&lt;73,"7",IF(X127&lt;82,"8",IF(X127&lt;91,"9","10")))))</f>
        <v>8</v>
      </c>
    </row>
    <row r="128" spans="1:25">
      <c r="A128" t="s">
        <v>1117</v>
      </c>
      <c r="B128" t="s">
        <v>1118</v>
      </c>
      <c r="C128" s="1">
        <v>0.5</v>
      </c>
      <c r="K128" s="2">
        <v>72</v>
      </c>
      <c r="N128" s="2"/>
      <c r="O128" s="2"/>
      <c r="P128" s="2"/>
      <c r="Q128" s="2"/>
      <c r="R128" s="6">
        <f>K128*0.25</f>
        <v>18</v>
      </c>
      <c r="S128" s="2">
        <v>88</v>
      </c>
      <c r="T128" s="6">
        <f>S128*0.25</f>
        <v>22</v>
      </c>
      <c r="U128" s="2"/>
      <c r="V128" s="6">
        <f>U128*0.5</f>
        <v>0</v>
      </c>
      <c r="W128" s="2">
        <f>SUM(C128,D128,E128,F128,G128,H128,I128,J128,L128,M128,N128,O128,P128,Q128)</f>
        <v>0.5</v>
      </c>
      <c r="X128" s="6">
        <f>SUM(R128,T128,V128,W128)</f>
        <v>40.5</v>
      </c>
      <c r="Y128" s="6" t="str">
        <f>IF(X128&lt;55,"5",IF(X128&lt;64,"6",IF(X128&lt;73,"7",IF(X128&lt;82,"8",IF(X128&lt;91,"9","10")))))</f>
        <v>5</v>
      </c>
    </row>
    <row r="129" spans="1:25">
      <c r="A129" t="s">
        <v>641</v>
      </c>
      <c r="B129" t="s">
        <v>642</v>
      </c>
      <c r="K129" s="2">
        <v>36</v>
      </c>
      <c r="N129" s="2"/>
      <c r="O129" s="2"/>
      <c r="P129" s="2"/>
      <c r="Q129" s="2"/>
      <c r="R129" s="6">
        <f>K129*0.25</f>
        <v>9</v>
      </c>
      <c r="S129" s="2">
        <v>92</v>
      </c>
      <c r="T129" s="6">
        <f>S129*0.25</f>
        <v>23</v>
      </c>
      <c r="U129" s="2"/>
      <c r="V129" s="6">
        <f>U129*0.5</f>
        <v>0</v>
      </c>
      <c r="W129" s="2">
        <f>SUM(C129,D129,E129,F129,G129,H129,I129,J129,L129,M129,N129,O129,P129,Q129)</f>
        <v>0</v>
      </c>
      <c r="X129" s="6">
        <f>SUM(R129,T129,V129,W129)</f>
        <v>32</v>
      </c>
      <c r="Y129" s="6" t="str">
        <f>IF(X129&lt;55,"5",IF(X129&lt;64,"6",IF(X129&lt;73,"7",IF(X129&lt;82,"8",IF(X129&lt;91,"9","10")))))</f>
        <v>5</v>
      </c>
    </row>
    <row r="130" spans="1:25">
      <c r="A130" t="s">
        <v>93</v>
      </c>
      <c r="B130" t="s">
        <v>94</v>
      </c>
      <c r="N130" s="2"/>
      <c r="O130" s="2"/>
      <c r="P130" s="2"/>
      <c r="Q130" s="2"/>
      <c r="R130" s="6">
        <f>K130*0.25</f>
        <v>0</v>
      </c>
      <c r="S130" s="2"/>
      <c r="T130" s="6">
        <f>S130*0.25</f>
        <v>0</v>
      </c>
      <c r="U130" s="2"/>
      <c r="V130" s="6">
        <f>U130*0.5</f>
        <v>0</v>
      </c>
      <c r="W130" s="2">
        <f>SUM(C130,D130,E130,F130,G130,H130,I130,J130,L130,M130,N130,O130,P130,Q130)</f>
        <v>0</v>
      </c>
      <c r="X130" s="6">
        <f>SUM(R130,T130,V130,W130)</f>
        <v>0</v>
      </c>
      <c r="Y130" s="6" t="str">
        <f>IF(X130&lt;55,"5",IF(X130&lt;64,"6",IF(X130&lt;73,"7",IF(X130&lt;82,"8",IF(X130&lt;91,"9","10")))))</f>
        <v>5</v>
      </c>
    </row>
    <row r="131" spans="1:25">
      <c r="A131" t="s">
        <v>708</v>
      </c>
      <c r="B131" t="s">
        <v>709</v>
      </c>
      <c r="C131" s="1">
        <v>0.5</v>
      </c>
      <c r="D131" s="1">
        <v>0.5</v>
      </c>
      <c r="E131" s="2">
        <v>0.5</v>
      </c>
      <c r="F131" s="2">
        <v>0.5</v>
      </c>
      <c r="G131" s="2">
        <v>0.5</v>
      </c>
      <c r="K131" s="2">
        <v>99</v>
      </c>
      <c r="L131" s="2">
        <v>0.5</v>
      </c>
      <c r="N131" s="2"/>
      <c r="O131" s="2"/>
      <c r="P131" s="2"/>
      <c r="Q131" s="2"/>
      <c r="R131" s="6">
        <f>K131*0.25</f>
        <v>24.75</v>
      </c>
      <c r="S131" s="2">
        <v>98</v>
      </c>
      <c r="T131" s="6">
        <f>S131*0.25</f>
        <v>24.5</v>
      </c>
      <c r="U131" s="2">
        <v>98</v>
      </c>
      <c r="V131" s="6">
        <f>U131*0.5</f>
        <v>49</v>
      </c>
      <c r="W131" s="2">
        <f>SUM(C131,D131,E131,F131,G131,H131,I131,J131,L131,M131,N131,O131,P131,Q131)</f>
        <v>3</v>
      </c>
      <c r="X131" s="6">
        <f>SUM(R131,T131,V131,W131)</f>
        <v>101.25</v>
      </c>
      <c r="Y131" s="6" t="str">
        <f>IF(X131&lt;55,"5",IF(X131&lt;64,"6",IF(X131&lt;73,"7",IF(X131&lt;82,"8",IF(X131&lt;91,"9","10")))))</f>
        <v>10</v>
      </c>
    </row>
    <row r="132" spans="1:25">
      <c r="A132" t="s">
        <v>12</v>
      </c>
      <c r="B132" t="s">
        <v>13</v>
      </c>
      <c r="K132" s="2">
        <v>49</v>
      </c>
      <c r="N132" s="2"/>
      <c r="O132" s="2"/>
      <c r="P132" s="2"/>
      <c r="Q132" s="2"/>
      <c r="R132" s="6">
        <f>K132*0.25</f>
        <v>12.25</v>
      </c>
      <c r="S132" s="2">
        <v>98</v>
      </c>
      <c r="T132" s="6">
        <f>S132*0.25</f>
        <v>24.5</v>
      </c>
      <c r="U132" s="2">
        <v>24</v>
      </c>
      <c r="V132" s="6">
        <f>U132*0.5</f>
        <v>12</v>
      </c>
      <c r="W132" s="2">
        <f>SUM(C132,D132,E132,F132,G132,H132,I132,J132,L132,M132,N132,O132,P132,Q132)</f>
        <v>0</v>
      </c>
      <c r="X132" s="6">
        <f>SUM(R132,T132,V132,W132)</f>
        <v>48.75</v>
      </c>
      <c r="Y132" s="6" t="str">
        <f>IF(X132&lt;55,"5",IF(X132&lt;64,"6",IF(X132&lt;73,"7",IF(X132&lt;82,"8",IF(X132&lt;91,"9","10")))))</f>
        <v>5</v>
      </c>
    </row>
    <row r="133" spans="1:25">
      <c r="A133" t="s">
        <v>1011</v>
      </c>
      <c r="B133" t="s">
        <v>1012</v>
      </c>
      <c r="K133" s="2">
        <v>69</v>
      </c>
      <c r="N133" s="2"/>
      <c r="O133" s="2"/>
      <c r="P133" s="2"/>
      <c r="Q133" s="2"/>
      <c r="R133" s="6">
        <f>K133*0.25</f>
        <v>17.25</v>
      </c>
      <c r="S133" s="2">
        <v>92</v>
      </c>
      <c r="T133" s="6">
        <f>S133*0.25</f>
        <v>23</v>
      </c>
      <c r="U133" s="2">
        <v>56</v>
      </c>
      <c r="V133" s="6">
        <f>U133*0.5</f>
        <v>28</v>
      </c>
      <c r="W133" s="2">
        <f>SUM(C133,D133,E133,F133,G133,H133,I133,J133,L133,M133,N133,O133,P133,Q133)</f>
        <v>0</v>
      </c>
      <c r="X133" s="6">
        <f>SUM(R133,T133,V133,W133)</f>
        <v>68.25</v>
      </c>
      <c r="Y133" s="6" t="str">
        <f>IF(X133&lt;55,"5",IF(X133&lt;64,"6",IF(X133&lt;73,"7",IF(X133&lt;82,"8",IF(X133&lt;91,"9","10")))))</f>
        <v>7</v>
      </c>
    </row>
    <row r="134" spans="1:25">
      <c r="A134" t="s">
        <v>860</v>
      </c>
      <c r="B134" t="s">
        <v>861</v>
      </c>
      <c r="C134" s="1">
        <v>0.5</v>
      </c>
      <c r="D134" s="1">
        <v>0.5</v>
      </c>
      <c r="K134" s="2">
        <v>65</v>
      </c>
      <c r="N134" s="2"/>
      <c r="O134" s="2"/>
      <c r="P134" s="2"/>
      <c r="Q134" s="2"/>
      <c r="R134" s="6">
        <f>K134*0.25</f>
        <v>16.25</v>
      </c>
      <c r="S134" s="2">
        <v>98</v>
      </c>
      <c r="T134" s="6">
        <f>S134*0.25</f>
        <v>24.5</v>
      </c>
      <c r="U134" s="2">
        <v>69</v>
      </c>
      <c r="V134" s="6">
        <f>U134*0.5</f>
        <v>34.5</v>
      </c>
      <c r="W134" s="2">
        <f>SUM(C134,D134,E134,F134,G134,H134,I134,J134,L134,M134,N134,O134,P134,Q134)</f>
        <v>1</v>
      </c>
      <c r="X134" s="6">
        <f>SUM(R134,T134,V134,W134)</f>
        <v>76.25</v>
      </c>
      <c r="Y134" s="6" t="str">
        <f>IF(X134&lt;55,"5",IF(X134&lt;64,"6",IF(X134&lt;73,"7",IF(X134&lt;82,"8",IF(X134&lt;91,"9","10")))))</f>
        <v>8</v>
      </c>
    </row>
    <row r="135" spans="1:25">
      <c r="A135" t="s">
        <v>211</v>
      </c>
      <c r="B135" t="s">
        <v>212</v>
      </c>
      <c r="C135" s="1">
        <v>0.5</v>
      </c>
      <c r="D135" s="1">
        <v>0.5</v>
      </c>
      <c r="K135" s="2">
        <v>65</v>
      </c>
      <c r="N135" s="2"/>
      <c r="O135" s="2"/>
      <c r="P135" s="2"/>
      <c r="Q135" s="2"/>
      <c r="R135" s="6">
        <f>K135*0.25</f>
        <v>16.25</v>
      </c>
      <c r="S135" s="2">
        <v>92</v>
      </c>
      <c r="T135" s="6">
        <f>S135*0.25</f>
        <v>23</v>
      </c>
      <c r="U135" s="2">
        <v>55</v>
      </c>
      <c r="V135" s="6">
        <f>U135*0.5</f>
        <v>27.5</v>
      </c>
      <c r="W135" s="2">
        <f>SUM(C135,D135,E135,F135,G135,H135,I135,J135,L135,M135,N135,O135,P135,Q135)</f>
        <v>1</v>
      </c>
      <c r="X135" s="6">
        <f>SUM(R135,T135,V135,W135)</f>
        <v>67.75</v>
      </c>
      <c r="Y135" s="6" t="str">
        <f>IF(X135&lt;55,"5",IF(X135&lt;64,"6",IF(X135&lt;73,"7",IF(X135&lt;82,"8",IF(X135&lt;91,"9","10")))))</f>
        <v>7</v>
      </c>
    </row>
    <row r="136" spans="1:25">
      <c r="A136" t="s">
        <v>518</v>
      </c>
      <c r="B136" t="s">
        <v>519</v>
      </c>
      <c r="E136" s="2">
        <v>0.5</v>
      </c>
      <c r="F136" s="2">
        <v>0.5</v>
      </c>
      <c r="G136" s="2">
        <v>0.5</v>
      </c>
      <c r="H136" s="2">
        <v>0.5</v>
      </c>
      <c r="K136" s="2">
        <v>92</v>
      </c>
      <c r="L136" s="2">
        <v>1</v>
      </c>
      <c r="N136" s="2"/>
      <c r="O136" s="2">
        <v>0.5</v>
      </c>
      <c r="P136" s="2"/>
      <c r="Q136" s="2">
        <v>2</v>
      </c>
      <c r="R136" s="6">
        <f>K136*0.25</f>
        <v>23</v>
      </c>
      <c r="S136" s="2">
        <v>95</v>
      </c>
      <c r="T136" s="6">
        <f>S136*0.25</f>
        <v>23.75</v>
      </c>
      <c r="U136" s="2">
        <v>64</v>
      </c>
      <c r="V136" s="6">
        <f>U136*0.5</f>
        <v>32</v>
      </c>
      <c r="W136" s="2">
        <f>SUM(C136,D136,E136,F136,G136,H136,I136,J136,L136,M136,N136,O136,P136,Q136)</f>
        <v>5.5</v>
      </c>
      <c r="X136" s="6">
        <f>SUM(R136,T136,V136,W136)</f>
        <v>84.25</v>
      </c>
      <c r="Y136" s="6" t="str">
        <f>IF(X136&lt;55,"5",IF(X136&lt;64,"6",IF(X136&lt;73,"7",IF(X136&lt;82,"8",IF(X136&lt;91,"9","10")))))</f>
        <v>9</v>
      </c>
    </row>
    <row r="137" spans="1:25">
      <c r="A137" t="s">
        <v>805</v>
      </c>
      <c r="B137" t="s">
        <v>806</v>
      </c>
      <c r="D137" s="1">
        <v>0.5</v>
      </c>
      <c r="K137" s="2">
        <v>96</v>
      </c>
      <c r="M137" s="2">
        <v>0.5</v>
      </c>
      <c r="N137" s="2"/>
      <c r="O137" s="2">
        <v>0.5</v>
      </c>
      <c r="P137" s="2"/>
      <c r="Q137" s="2"/>
      <c r="R137" s="6">
        <f>K137*0.25</f>
        <v>24</v>
      </c>
      <c r="S137" s="2">
        <v>97</v>
      </c>
      <c r="T137" s="6">
        <f>S137*0.25</f>
        <v>24.25</v>
      </c>
      <c r="U137" s="2">
        <v>82</v>
      </c>
      <c r="V137" s="6">
        <f>U137*0.5</f>
        <v>41</v>
      </c>
      <c r="W137" s="2">
        <f>SUM(C137,D137,E137,F137,G137,H137,I137,J137,L137,M137,N137,O137,P137,Q137)</f>
        <v>1.5</v>
      </c>
      <c r="X137" s="6">
        <f>SUM(R137,T137,V137,W137)</f>
        <v>90.75</v>
      </c>
      <c r="Y137" s="6" t="str">
        <f>IF(X137&lt;55,"5",IF(X137&lt;64,"6",IF(X137&lt;73,"7",IF(X137&lt;82,"8",IF(X137&lt;91,"9","10")))))</f>
        <v>9</v>
      </c>
    </row>
    <row r="138" spans="1:25">
      <c r="A138" t="s">
        <v>1107</v>
      </c>
      <c r="B138" t="s">
        <v>1108</v>
      </c>
      <c r="N138" s="2"/>
      <c r="O138" s="2"/>
      <c r="P138" s="2"/>
      <c r="Q138" s="2"/>
      <c r="R138" s="6">
        <f>K138*0.25</f>
        <v>0</v>
      </c>
      <c r="S138" s="2">
        <v>81.5</v>
      </c>
      <c r="T138" s="6">
        <f>S138*0.25</f>
        <v>20.375</v>
      </c>
      <c r="U138" s="2"/>
      <c r="V138" s="6">
        <f>U138*0.5</f>
        <v>0</v>
      </c>
      <c r="W138" s="2">
        <f>SUM(C138,D138,E138,F138,G138,H138,I138,J138,L138,M138,N138,O138,P138,Q138)</f>
        <v>0</v>
      </c>
      <c r="X138" s="6">
        <f>SUM(R138,T138,V138,W138)</f>
        <v>20.375</v>
      </c>
      <c r="Y138" s="6" t="str">
        <f>IF(X138&lt;55,"5",IF(X138&lt;64,"6",IF(X138&lt;73,"7",IF(X138&lt;82,"8",IF(X138&lt;91,"9","10")))))</f>
        <v>5</v>
      </c>
    </row>
    <row r="139" spans="1:25">
      <c r="A139" t="s">
        <v>637</v>
      </c>
      <c r="B139" t="s">
        <v>638</v>
      </c>
      <c r="D139" s="1">
        <v>0.5</v>
      </c>
      <c r="H139" s="2">
        <v>0.5</v>
      </c>
      <c r="K139" s="2">
        <v>87</v>
      </c>
      <c r="N139" s="2"/>
      <c r="O139" s="2"/>
      <c r="P139" s="2"/>
      <c r="Q139" s="2"/>
      <c r="R139" s="6">
        <f>K139*0.25</f>
        <v>21.75</v>
      </c>
      <c r="S139" s="2">
        <v>98</v>
      </c>
      <c r="T139" s="6">
        <f>S139*0.25</f>
        <v>24.5</v>
      </c>
      <c r="U139" s="2">
        <v>61</v>
      </c>
      <c r="V139" s="6">
        <f>U139*0.5</f>
        <v>30.5</v>
      </c>
      <c r="W139" s="2">
        <f>SUM(C139,D139,E139,F139,G139,H139,I139,J139,L139,M139,N139,O139,P139,Q139)</f>
        <v>1</v>
      </c>
      <c r="X139" s="6">
        <f>SUM(R139,T139,V139,W139)</f>
        <v>77.75</v>
      </c>
      <c r="Y139" s="6" t="str">
        <f>IF(X139&lt;55,"5",IF(X139&lt;64,"6",IF(X139&lt;73,"7",IF(X139&lt;82,"8",IF(X139&lt;91,"9","10")))))</f>
        <v>8</v>
      </c>
    </row>
    <row r="140" spans="1:25">
      <c r="A140" t="s">
        <v>273</v>
      </c>
      <c r="B140" t="s">
        <v>274</v>
      </c>
      <c r="C140" s="1">
        <v>0.5</v>
      </c>
      <c r="D140" s="1">
        <v>0.5</v>
      </c>
      <c r="K140" s="2">
        <v>83</v>
      </c>
      <c r="N140" s="2"/>
      <c r="O140" s="2">
        <v>0.5</v>
      </c>
      <c r="P140" s="2"/>
      <c r="Q140" s="2"/>
      <c r="R140" s="6">
        <f>K140*0.25</f>
        <v>20.75</v>
      </c>
      <c r="S140" s="2">
        <v>95</v>
      </c>
      <c r="T140" s="6">
        <f>S140*0.25</f>
        <v>23.75</v>
      </c>
      <c r="U140" s="2">
        <v>84</v>
      </c>
      <c r="V140" s="6">
        <f>U140*0.5</f>
        <v>42</v>
      </c>
      <c r="W140" s="2">
        <f>SUM(C140,D140,E140,F140,G140,H140,I140,J140,L140,M140,N140,O140,P140,Q140)</f>
        <v>1.5</v>
      </c>
      <c r="X140" s="6">
        <f>SUM(R140,T140,V140,W140)</f>
        <v>88</v>
      </c>
      <c r="Y140" s="6" t="str">
        <f>IF(X140&lt;55,"5",IF(X140&lt;64,"6",IF(X140&lt;73,"7",IF(X140&lt;82,"8",IF(X140&lt;91,"9","10")))))</f>
        <v>9</v>
      </c>
    </row>
    <row r="141" spans="1:25">
      <c r="A141" t="s">
        <v>237</v>
      </c>
      <c r="B141" t="s">
        <v>238</v>
      </c>
      <c r="D141" s="1">
        <v>0.5</v>
      </c>
      <c r="K141" s="2">
        <v>57</v>
      </c>
      <c r="N141" s="2"/>
      <c r="O141" s="2"/>
      <c r="P141" s="2"/>
      <c r="Q141" s="2"/>
      <c r="R141" s="6">
        <f>K141*0.25</f>
        <v>14.25</v>
      </c>
      <c r="S141" s="2">
        <v>95</v>
      </c>
      <c r="T141" s="6">
        <f>S141*0.25</f>
        <v>23.75</v>
      </c>
      <c r="U141" s="2">
        <v>49</v>
      </c>
      <c r="V141" s="6">
        <f>U141*0.5</f>
        <v>24.5</v>
      </c>
      <c r="W141" s="2">
        <f>SUM(C141,D141,E141,F141,G141,H141,I141,J141,L141,M141,N141,O141,P141,Q141)</f>
        <v>0.5</v>
      </c>
      <c r="X141" s="6">
        <f>SUM(R141,T141,V141,W141)</f>
        <v>63</v>
      </c>
      <c r="Y141" s="6" t="str">
        <f>IF(X141&lt;55,"5",IF(X141&lt;64,"6",IF(X141&lt;73,"7",IF(X141&lt;82,"8",IF(X141&lt;91,"9","10")))))</f>
        <v>6</v>
      </c>
    </row>
    <row r="142" spans="1:25">
      <c r="A142" t="s">
        <v>993</v>
      </c>
      <c r="B142" t="s">
        <v>994</v>
      </c>
      <c r="K142" s="2">
        <v>34</v>
      </c>
      <c r="N142" s="2"/>
      <c r="O142" s="2"/>
      <c r="P142" s="2"/>
      <c r="Q142" s="2"/>
      <c r="R142" s="6">
        <f>K142*0.25</f>
        <v>8.5</v>
      </c>
      <c r="S142" s="2">
        <v>84.5</v>
      </c>
      <c r="T142" s="6">
        <f>S142*0.25</f>
        <v>21.125</v>
      </c>
      <c r="U142" s="2">
        <v>43</v>
      </c>
      <c r="V142" s="6">
        <f>U142*0.5</f>
        <v>21.5</v>
      </c>
      <c r="W142" s="2">
        <f>SUM(C142,D142,E142,F142,G142,H142,I142,J142,L142,M142,N142,O142,P142,Q142)</f>
        <v>0</v>
      </c>
      <c r="X142" s="6">
        <f>SUM(R142,T142,V142,W142)</f>
        <v>51.125</v>
      </c>
      <c r="Y142" s="6" t="str">
        <f>IF(X142&lt;55,"5",IF(X142&lt;64,"6",IF(X142&lt;73,"7",IF(X142&lt;82,"8",IF(X142&lt;91,"9","10")))))</f>
        <v>5</v>
      </c>
    </row>
    <row r="143" spans="1:25">
      <c r="A143" t="s">
        <v>223</v>
      </c>
      <c r="B143" t="s">
        <v>224</v>
      </c>
      <c r="K143" s="2">
        <v>47</v>
      </c>
      <c r="N143" s="2"/>
      <c r="O143" s="2"/>
      <c r="P143" s="2"/>
      <c r="Q143" s="2"/>
      <c r="R143" s="6">
        <f>K143*0.25</f>
        <v>11.75</v>
      </c>
      <c r="S143" s="2">
        <v>95</v>
      </c>
      <c r="T143" s="6">
        <f>S143*0.25</f>
        <v>23.75</v>
      </c>
      <c r="U143" s="2">
        <v>76</v>
      </c>
      <c r="V143" s="6">
        <f>U143*0.5</f>
        <v>38</v>
      </c>
      <c r="W143" s="2">
        <f>SUM(C143,D143,E143,F143,G143,H143,I143,J143,L143,M143,N143,O143,P143,Q143)</f>
        <v>0</v>
      </c>
      <c r="X143" s="6">
        <f>SUM(R143,T143,V143,W143)</f>
        <v>73.5</v>
      </c>
      <c r="Y143" s="6" t="str">
        <f>IF(X143&lt;55,"5",IF(X143&lt;64,"6",IF(X143&lt;73,"7",IF(X143&lt;82,"8",IF(X143&lt;91,"9","10")))))</f>
        <v>8</v>
      </c>
    </row>
    <row r="144" spans="1:25">
      <c r="A144" t="s">
        <v>746</v>
      </c>
      <c r="B144" t="s">
        <v>747</v>
      </c>
      <c r="C144" s="1">
        <v>0.5</v>
      </c>
      <c r="F144" s="2">
        <v>0.5</v>
      </c>
      <c r="G144" s="2">
        <v>0.5</v>
      </c>
      <c r="K144" s="2">
        <v>84</v>
      </c>
      <c r="L144" s="2">
        <v>0.5</v>
      </c>
      <c r="N144" s="2"/>
      <c r="O144" s="2"/>
      <c r="P144" s="2"/>
      <c r="Q144" s="2"/>
      <c r="R144" s="6">
        <f>K144*0.25</f>
        <v>21</v>
      </c>
      <c r="S144" s="2">
        <v>98</v>
      </c>
      <c r="T144" s="6">
        <f>S144*0.25</f>
        <v>24.5</v>
      </c>
      <c r="U144" s="2">
        <v>65</v>
      </c>
      <c r="V144" s="6">
        <f>U144*0.5</f>
        <v>32.5</v>
      </c>
      <c r="W144" s="2">
        <f>SUM(C144,D144,E144,F144,G144,H144,I144,J144,L144,M144,N144,O144,P144,Q144)</f>
        <v>2</v>
      </c>
      <c r="X144" s="6">
        <f>SUM(R144,T144,V144,W144)</f>
        <v>80</v>
      </c>
      <c r="Y144" s="6" t="str">
        <f>IF(X144&lt;55,"5",IF(X144&lt;64,"6",IF(X144&lt;73,"7",IF(X144&lt;82,"8",IF(X144&lt;91,"9","10")))))</f>
        <v>8</v>
      </c>
    </row>
    <row r="145" spans="1:25">
      <c r="A145" t="s">
        <v>821</v>
      </c>
      <c r="B145" t="s">
        <v>822</v>
      </c>
      <c r="K145" s="2">
        <v>90</v>
      </c>
      <c r="M145" s="2">
        <v>0.5</v>
      </c>
      <c r="N145" s="2"/>
      <c r="O145" s="2"/>
      <c r="P145" s="2"/>
      <c r="Q145" s="2"/>
      <c r="R145" s="6">
        <f>K145*0.25</f>
        <v>22.5</v>
      </c>
      <c r="S145" s="2">
        <v>91</v>
      </c>
      <c r="T145" s="6">
        <f>S145*0.25</f>
        <v>22.75</v>
      </c>
      <c r="U145" s="2">
        <v>64</v>
      </c>
      <c r="V145" s="6">
        <f>U145*0.5</f>
        <v>32</v>
      </c>
      <c r="W145" s="2">
        <f>SUM(C145,D145,E145,F145,G145,H145,I145,J145,L145,M145,N145,O145,P145,Q145)</f>
        <v>0.5</v>
      </c>
      <c r="X145" s="6">
        <f>SUM(R145,T145,V145,W145)</f>
        <v>77.75</v>
      </c>
      <c r="Y145" s="6" t="str">
        <f>IF(X145&lt;55,"5",IF(X145&lt;64,"6",IF(X145&lt;73,"7",IF(X145&lt;82,"8",IF(X145&lt;91,"9","10")))))</f>
        <v>8</v>
      </c>
    </row>
    <row r="146" spans="1:25">
      <c r="A146" t="s">
        <v>873</v>
      </c>
      <c r="B146" t="s">
        <v>874</v>
      </c>
      <c r="D146" s="1">
        <v>0.5</v>
      </c>
      <c r="G146" s="2">
        <v>0.5</v>
      </c>
      <c r="K146" s="2">
        <v>83</v>
      </c>
      <c r="L146" s="2">
        <v>0.5</v>
      </c>
      <c r="M146" s="2">
        <v>0.5</v>
      </c>
      <c r="N146" s="2"/>
      <c r="O146" s="2">
        <v>0.5</v>
      </c>
      <c r="P146" s="2">
        <v>0.5</v>
      </c>
      <c r="Q146" s="2"/>
      <c r="R146" s="6">
        <f>K146*0.25</f>
        <v>20.75</v>
      </c>
      <c r="S146" s="2">
        <v>98</v>
      </c>
      <c r="T146" s="6">
        <f>S146*0.25</f>
        <v>24.5</v>
      </c>
      <c r="U146" s="2">
        <v>65</v>
      </c>
      <c r="V146" s="6">
        <f>U146*0.5</f>
        <v>32.5</v>
      </c>
      <c r="W146" s="2">
        <f>SUM(C146,D146,E146,F146,G146,H146,I146,J146,L146,M146,N146,O146,P146,Q146)</f>
        <v>3</v>
      </c>
      <c r="X146" s="6">
        <f>SUM(R146,T146,V146,W146)</f>
        <v>80.75</v>
      </c>
      <c r="Y146" s="6" t="str">
        <f>IF(X146&lt;55,"5",IF(X146&lt;64,"6",IF(X146&lt;73,"7",IF(X146&lt;82,"8",IF(X146&lt;91,"9","10")))))</f>
        <v>8</v>
      </c>
    </row>
    <row r="147" spans="1:25">
      <c r="A147" t="s">
        <v>653</v>
      </c>
      <c r="B147" t="s">
        <v>654</v>
      </c>
      <c r="K147" s="2">
        <v>81</v>
      </c>
      <c r="N147" s="2"/>
      <c r="O147" s="2"/>
      <c r="P147" s="2"/>
      <c r="Q147" s="2">
        <v>2</v>
      </c>
      <c r="R147" s="6">
        <f>K147*0.25</f>
        <v>20.25</v>
      </c>
      <c r="S147" s="2">
        <v>97</v>
      </c>
      <c r="T147" s="6">
        <f>S147*0.25</f>
        <v>24.25</v>
      </c>
      <c r="U147" s="2">
        <v>65</v>
      </c>
      <c r="V147" s="6">
        <f>U147*0.5</f>
        <v>32.5</v>
      </c>
      <c r="W147" s="2">
        <f>SUM(C147,D147,E147,F147,G147,H147,I147,J147,L147,M147,N147,O147,P147,Q147)</f>
        <v>2</v>
      </c>
      <c r="X147" s="6">
        <f>SUM(R147,T147,V147,W147)</f>
        <v>79</v>
      </c>
      <c r="Y147" s="6" t="str">
        <f>IF(X147&lt;55,"5",IF(X147&lt;64,"6",IF(X147&lt;73,"7",IF(X147&lt;82,"8",IF(X147&lt;91,"9","10")))))</f>
        <v>8</v>
      </c>
    </row>
    <row r="148" spans="1:25">
      <c r="A148" t="s">
        <v>601</v>
      </c>
      <c r="B148" t="s">
        <v>602</v>
      </c>
      <c r="C148" s="1">
        <v>0.5</v>
      </c>
      <c r="D148" s="1">
        <v>0.5</v>
      </c>
      <c r="K148" s="2">
        <v>90</v>
      </c>
      <c r="N148" s="2"/>
      <c r="O148" s="2"/>
      <c r="P148" s="2"/>
      <c r="Q148" s="2"/>
      <c r="R148" s="6">
        <f>K148*0.25</f>
        <v>22.5</v>
      </c>
      <c r="S148" s="2">
        <v>99</v>
      </c>
      <c r="T148" s="6">
        <f>S148*0.25</f>
        <v>24.75</v>
      </c>
      <c r="U148" s="2">
        <v>94.6</v>
      </c>
      <c r="V148" s="6">
        <f>U148*0.5</f>
        <v>47.3</v>
      </c>
      <c r="W148" s="2" t="s">
        <v>1198</v>
      </c>
      <c r="X148" s="6">
        <f>SUM(R148,T148,V148,W148)</f>
        <v>94.55</v>
      </c>
      <c r="Y148" s="6" t="str">
        <f>IF(X148&lt;55,"5",IF(X148&lt;64,"6",IF(X148&lt;73,"7",IF(X148&lt;82,"8",IF(X148&lt;91,"9","10")))))</f>
        <v>10</v>
      </c>
    </row>
    <row r="149" spans="1:25">
      <c r="A149" t="s">
        <v>547</v>
      </c>
      <c r="B149" t="s">
        <v>548</v>
      </c>
      <c r="N149" s="2"/>
      <c r="O149" s="2"/>
      <c r="P149" s="2"/>
      <c r="Q149" s="2"/>
      <c r="R149" s="6">
        <f>K149*0.25</f>
        <v>0</v>
      </c>
      <c r="S149" s="2"/>
      <c r="T149" s="6">
        <f>S149*0.25</f>
        <v>0</v>
      </c>
      <c r="U149" s="2"/>
      <c r="V149" s="6">
        <f>U149*0.5</f>
        <v>0</v>
      </c>
      <c r="W149" s="2">
        <f>SUM(C149,D149,E149,F149,G149,H149,I149,J149,L149,M149,N149,O149,P149,Q149)</f>
        <v>0</v>
      </c>
      <c r="X149" s="6">
        <f>SUM(R149,T149,V149,W149)</f>
        <v>0</v>
      </c>
      <c r="Y149" s="6" t="str">
        <f>IF(X149&lt;55,"5",IF(X149&lt;64,"6",IF(X149&lt;73,"7",IF(X149&lt;82,"8",IF(X149&lt;91,"9","10")))))</f>
        <v>5</v>
      </c>
    </row>
    <row r="150" spans="1:25">
      <c r="A150" t="s">
        <v>328</v>
      </c>
      <c r="B150" t="s">
        <v>329</v>
      </c>
      <c r="C150" s="1">
        <v>0.5</v>
      </c>
      <c r="D150" s="1">
        <v>0.5</v>
      </c>
      <c r="K150" s="2">
        <v>49</v>
      </c>
      <c r="N150" s="2"/>
      <c r="O150" s="2"/>
      <c r="P150" s="2"/>
      <c r="Q150" s="2"/>
      <c r="R150" s="6">
        <f>K150*0.25</f>
        <v>12.25</v>
      </c>
      <c r="S150" s="2">
        <v>88</v>
      </c>
      <c r="T150" s="6">
        <f>S150*0.25</f>
        <v>22</v>
      </c>
      <c r="U150" s="2"/>
      <c r="V150" s="6">
        <f>U150*0.5</f>
        <v>0</v>
      </c>
      <c r="W150" s="2">
        <f>SUM(C150,D150,E150,F150,G150,H150,I150,J150,L150,M150,N150,O150,P150,Q150)</f>
        <v>1</v>
      </c>
      <c r="X150" s="6">
        <f>SUM(R150,T150,V150,W150)</f>
        <v>35.25</v>
      </c>
      <c r="Y150" s="6" t="str">
        <f>IF(X150&lt;55,"5",IF(X150&lt;64,"6",IF(X150&lt;73,"7",IF(X150&lt;82,"8",IF(X150&lt;91,"9","10")))))</f>
        <v>5</v>
      </c>
    </row>
    <row r="151" spans="1:25">
      <c r="A151" t="s">
        <v>261</v>
      </c>
      <c r="B151" t="s">
        <v>262</v>
      </c>
      <c r="K151" s="2">
        <v>82</v>
      </c>
      <c r="N151" s="2"/>
      <c r="O151" s="2"/>
      <c r="P151" s="2"/>
      <c r="Q151" s="2">
        <v>2</v>
      </c>
      <c r="R151" s="6">
        <f>K151*0.25</f>
        <v>20.5</v>
      </c>
      <c r="S151" s="2">
        <v>95</v>
      </c>
      <c r="T151" s="6">
        <f>S151*0.25</f>
        <v>23.75</v>
      </c>
      <c r="U151" s="2">
        <v>25</v>
      </c>
      <c r="V151" s="6">
        <f>U151*0.5</f>
        <v>12.5</v>
      </c>
      <c r="W151" s="2">
        <f>SUM(C151,D151,E151,F151,G151,H151,I151,J151,L151,M151,N151,O151,P151,Q151)</f>
        <v>2</v>
      </c>
      <c r="X151" s="6">
        <f>SUM(R151,T151,V151,W151)</f>
        <v>58.75</v>
      </c>
      <c r="Y151" s="6" t="str">
        <f>IF(X151&lt;55,"5",IF(X151&lt;64,"6",IF(X151&lt;73,"7",IF(X151&lt;82,"8",IF(X151&lt;91,"9","10")))))</f>
        <v>6</v>
      </c>
    </row>
    <row r="152" spans="1:25">
      <c r="A152" t="s">
        <v>269</v>
      </c>
      <c r="B152" t="s">
        <v>270</v>
      </c>
      <c r="E152" s="2">
        <v>0.5</v>
      </c>
      <c r="G152" s="2">
        <v>0.5</v>
      </c>
      <c r="K152" s="2">
        <v>83</v>
      </c>
      <c r="M152" s="2">
        <v>0.5</v>
      </c>
      <c r="N152" s="2"/>
      <c r="O152" s="2">
        <v>0.5</v>
      </c>
      <c r="P152" s="2">
        <v>0.5</v>
      </c>
      <c r="Q152" s="2">
        <v>2</v>
      </c>
      <c r="R152" s="6">
        <f>K152*0.25</f>
        <v>20.75</v>
      </c>
      <c r="S152" s="2">
        <v>95</v>
      </c>
      <c r="T152" s="6">
        <f>S152*0.25</f>
        <v>23.75</v>
      </c>
      <c r="U152" s="2">
        <v>67</v>
      </c>
      <c r="V152" s="6">
        <f>U152*0.5</f>
        <v>33.5</v>
      </c>
      <c r="W152" s="2">
        <f>SUM(C152,D152,E152,F152,G152,H152,I152,J152,L152,M152,N152,O152,P152,Q152)</f>
        <v>4.5</v>
      </c>
      <c r="X152" s="6">
        <f>SUM(R152,T152,V152,W152)</f>
        <v>82.5</v>
      </c>
      <c r="Y152" s="6" t="str">
        <f>IF(X152&lt;55,"5",IF(X152&lt;64,"6",IF(X152&lt;73,"7",IF(X152&lt;82,"8",IF(X152&lt;91,"9","10")))))</f>
        <v>9</v>
      </c>
    </row>
    <row r="153" spans="1:25">
      <c r="A153" t="s">
        <v>50</v>
      </c>
      <c r="B153" t="s">
        <v>51</v>
      </c>
      <c r="K153" s="2">
        <v>38</v>
      </c>
      <c r="N153" s="2"/>
      <c r="O153" s="2"/>
      <c r="P153" s="2"/>
      <c r="Q153" s="2"/>
      <c r="R153" s="6">
        <f>K153*0.25</f>
        <v>9.5</v>
      </c>
      <c r="S153" s="2"/>
      <c r="T153" s="6">
        <f>S153*0.25</f>
        <v>0</v>
      </c>
      <c r="U153" s="2">
        <v>32</v>
      </c>
      <c r="V153" s="6">
        <f>U153*0.5</f>
        <v>16</v>
      </c>
      <c r="W153" s="2">
        <f>SUM(C153,D153,E153,F153,G153,H153,I153,J153,L153,M153,N153,O153,P153,Q153)</f>
        <v>0</v>
      </c>
      <c r="X153" s="6">
        <f>SUM(R153,T153,V153,W153)</f>
        <v>25.5</v>
      </c>
      <c r="Y153" s="6" t="str">
        <f>IF(X153&lt;55,"5",IF(X153&lt;64,"6",IF(X153&lt;73,"7",IF(X153&lt;82,"8",IF(X153&lt;91,"9","10")))))</f>
        <v>5</v>
      </c>
    </row>
    <row r="154" spans="1:25">
      <c r="A154" t="s">
        <v>1140</v>
      </c>
      <c r="B154" t="s">
        <v>1141</v>
      </c>
      <c r="K154" s="2">
        <v>59</v>
      </c>
      <c r="N154" s="2"/>
      <c r="O154" s="2"/>
      <c r="P154" s="2"/>
      <c r="Q154" s="2"/>
      <c r="R154" s="6">
        <f>K154*0.25</f>
        <v>14.75</v>
      </c>
      <c r="S154" s="2">
        <v>86.5</v>
      </c>
      <c r="T154" s="6">
        <f>S154*0.25</f>
        <v>21.625</v>
      </c>
      <c r="U154" s="2">
        <v>60</v>
      </c>
      <c r="V154" s="6">
        <f>U154*0.5</f>
        <v>30</v>
      </c>
      <c r="W154" s="2">
        <f>SUM(C154,D154,E154,F154,G154,H154,I154,J154,L154,M154,N154,O154,P154,Q154)</f>
        <v>0</v>
      </c>
      <c r="X154" s="6">
        <f>SUM(R154,T154,V154,W154)</f>
        <v>66.375</v>
      </c>
      <c r="Y154" s="6" t="str">
        <f>IF(X154&lt;55,"5",IF(X154&lt;64,"6",IF(X154&lt;73,"7",IF(X154&lt;82,"8",IF(X154&lt;91,"9","10")))))</f>
        <v>7</v>
      </c>
    </row>
    <row r="155" spans="1:25">
      <c r="A155" t="s">
        <v>812</v>
      </c>
      <c r="B155" t="s">
        <v>813</v>
      </c>
      <c r="C155" s="1">
        <v>0.5</v>
      </c>
      <c r="D155" s="1">
        <v>0.5</v>
      </c>
      <c r="E155" s="2">
        <v>0.5</v>
      </c>
      <c r="K155" s="2">
        <v>74</v>
      </c>
      <c r="N155" s="2"/>
      <c r="O155" s="2"/>
      <c r="P155" s="2"/>
      <c r="Q155" s="2"/>
      <c r="R155" s="6">
        <f>K155*0.25</f>
        <v>18.5</v>
      </c>
      <c r="S155" s="2">
        <v>99</v>
      </c>
      <c r="T155" s="6">
        <f>S155*0.25</f>
        <v>24.75</v>
      </c>
      <c r="U155" s="2">
        <v>50</v>
      </c>
      <c r="V155" s="6">
        <f>U155*0.5</f>
        <v>25</v>
      </c>
      <c r="W155" s="2">
        <f>SUM(C155,D155,E155,F155,G155,H155,I155,J155,L155,M155,N155,O155,P155,Q155)</f>
        <v>1.5</v>
      </c>
      <c r="X155" s="6">
        <f>SUM(R155,T155,V155,W155)</f>
        <v>69.75</v>
      </c>
      <c r="Y155" s="6" t="str">
        <f>IF(X155&lt;55,"5",IF(X155&lt;64,"6",IF(X155&lt;73,"7",IF(X155&lt;82,"8",IF(X155&lt;91,"9","10")))))</f>
        <v>7</v>
      </c>
    </row>
    <row r="156" spans="1:25">
      <c r="A156" t="s">
        <v>758</v>
      </c>
      <c r="B156" t="s">
        <v>759</v>
      </c>
      <c r="C156" s="1">
        <v>0.5</v>
      </c>
      <c r="G156" s="2">
        <v>0.5</v>
      </c>
      <c r="H156" s="2">
        <v>0.5</v>
      </c>
      <c r="K156" s="2">
        <v>85</v>
      </c>
      <c r="N156" s="2"/>
      <c r="O156" s="2">
        <v>0.5</v>
      </c>
      <c r="P156" s="2"/>
      <c r="Q156" s="2"/>
      <c r="R156" s="6">
        <f>K156*0.25</f>
        <v>21.25</v>
      </c>
      <c r="S156" s="2">
        <v>92.5</v>
      </c>
      <c r="T156" s="6">
        <f>S156*0.25</f>
        <v>23.125</v>
      </c>
      <c r="U156" s="2">
        <v>68</v>
      </c>
      <c r="V156" s="6">
        <f>U156*0.5</f>
        <v>34</v>
      </c>
      <c r="W156" s="2">
        <f>SUM(C156,D156,E156,F156,G156,H156,I156,J156,L156,M156,N156,O156,P156,Q156)</f>
        <v>2</v>
      </c>
      <c r="X156" s="6">
        <f>SUM(R156,T156,V156,W156)</f>
        <v>80.375</v>
      </c>
      <c r="Y156" s="6" t="str">
        <f>IF(X156&lt;55,"5",IF(X156&lt;64,"6",IF(X156&lt;73,"7",IF(X156&lt;82,"8",IF(X156&lt;91,"9","10")))))</f>
        <v>8</v>
      </c>
    </row>
    <row r="157" spans="1:25">
      <c r="A157" t="s">
        <v>361</v>
      </c>
      <c r="B157" t="s">
        <v>362</v>
      </c>
      <c r="C157" s="1">
        <v>0.5</v>
      </c>
      <c r="K157" s="2">
        <v>71</v>
      </c>
      <c r="N157" s="2"/>
      <c r="O157" s="2"/>
      <c r="P157" s="2"/>
      <c r="Q157" s="2"/>
      <c r="R157" s="6">
        <f>K157*0.25</f>
        <v>17.75</v>
      </c>
      <c r="S157" s="2">
        <v>99</v>
      </c>
      <c r="T157" s="6">
        <f>S157*0.25</f>
        <v>24.75</v>
      </c>
      <c r="U157" s="2">
        <v>73.8</v>
      </c>
      <c r="V157" s="6">
        <f>U157*0.5</f>
        <v>36.9</v>
      </c>
      <c r="W157" s="2">
        <f>SUM(C157,D157,E157,F157,G157,H157,I157,J157,L157,M157,N157,O157,P157,Q157)</f>
        <v>0.5</v>
      </c>
      <c r="X157" s="6">
        <f>SUM(R157,T157,V157,W157)</f>
        <v>79.900000000000006</v>
      </c>
      <c r="Y157" s="6" t="str">
        <f>IF(X157&lt;55,"5",IF(X157&lt;64,"6",IF(X157&lt;73,"7",IF(X157&lt;82,"8",IF(X157&lt;91,"9","10")))))</f>
        <v>8</v>
      </c>
    </row>
    <row r="158" spans="1:25">
      <c r="A158" t="s">
        <v>107</v>
      </c>
      <c r="B158" t="s">
        <v>108</v>
      </c>
      <c r="N158" s="2"/>
      <c r="O158" s="2"/>
      <c r="P158" s="2"/>
      <c r="Q158" s="2"/>
      <c r="R158" s="6">
        <f>K158*0.25</f>
        <v>0</v>
      </c>
      <c r="S158" s="2">
        <v>97.5</v>
      </c>
      <c r="T158" s="6">
        <f>S158*0.25</f>
        <v>24.375</v>
      </c>
      <c r="U158" s="2"/>
      <c r="V158" s="6">
        <f>U158*0.5</f>
        <v>0</v>
      </c>
      <c r="W158" s="2">
        <f>SUM(C158,D158,E158,F158,G158,H158,I158,J158,L158,M158,N158,O158,P158,Q158)</f>
        <v>0</v>
      </c>
      <c r="X158" s="6">
        <f>SUM(R158,T158,V158,W158)</f>
        <v>24.375</v>
      </c>
      <c r="Y158" s="6" t="str">
        <f>IF(X158&lt;55,"5",IF(X158&lt;64,"6",IF(X158&lt;73,"7",IF(X158&lt;82,"8",IF(X158&lt;91,"9","10")))))</f>
        <v>5</v>
      </c>
    </row>
    <row r="159" spans="1:25">
      <c r="A159" t="s">
        <v>199</v>
      </c>
      <c r="B159" t="s">
        <v>200</v>
      </c>
      <c r="C159" s="1">
        <v>0.5</v>
      </c>
      <c r="F159" s="2">
        <v>0.5</v>
      </c>
      <c r="G159" s="2">
        <v>0.5</v>
      </c>
      <c r="K159" s="2">
        <v>84</v>
      </c>
      <c r="L159" s="2">
        <v>0.5</v>
      </c>
      <c r="N159" s="2"/>
      <c r="O159" s="2">
        <v>0.5</v>
      </c>
      <c r="P159" s="2">
        <v>0.5</v>
      </c>
      <c r="Q159" s="2">
        <v>2</v>
      </c>
      <c r="R159" s="6">
        <f>K159*0.25</f>
        <v>21</v>
      </c>
      <c r="S159" s="2">
        <v>100</v>
      </c>
      <c r="T159" s="6">
        <f>S159*0.25</f>
        <v>25</v>
      </c>
      <c r="U159" s="2">
        <v>90</v>
      </c>
      <c r="V159" s="6">
        <f>U159*0.5</f>
        <v>45</v>
      </c>
      <c r="W159" s="2">
        <f>SUM(C159,D159,E159,F159,G159,H159,I159,J159,L159,M159,N159,O159,P159,Q159)</f>
        <v>5</v>
      </c>
      <c r="X159" s="6">
        <f>SUM(R159,T159,V159,W159)</f>
        <v>96</v>
      </c>
      <c r="Y159" s="6" t="str">
        <f>IF(X159&lt;55,"5",IF(X159&lt;64,"6",IF(X159&lt;73,"7",IF(X159&lt;82,"8",IF(X159&lt;91,"9","10")))))</f>
        <v>10</v>
      </c>
    </row>
    <row r="160" spans="1:25">
      <c r="A160" t="s">
        <v>123</v>
      </c>
      <c r="B160" t="s">
        <v>124</v>
      </c>
      <c r="C160" s="1">
        <v>0.5</v>
      </c>
      <c r="E160" s="2">
        <v>0.5</v>
      </c>
      <c r="F160" s="2">
        <v>0.5</v>
      </c>
      <c r="H160" s="2">
        <v>0.5</v>
      </c>
      <c r="K160" s="2">
        <v>91</v>
      </c>
      <c r="M160" s="2">
        <v>0.5</v>
      </c>
      <c r="N160" s="2"/>
      <c r="O160" s="2">
        <v>0.5</v>
      </c>
      <c r="P160" s="2">
        <v>0.5</v>
      </c>
      <c r="Q160" s="2">
        <v>2</v>
      </c>
      <c r="R160" s="6">
        <f>K160*0.25</f>
        <v>22.75</v>
      </c>
      <c r="S160" s="2">
        <v>96</v>
      </c>
      <c r="T160" s="6">
        <f>S160*0.25</f>
        <v>24</v>
      </c>
      <c r="U160" s="2">
        <v>75</v>
      </c>
      <c r="V160" s="6">
        <f>U160*0.5</f>
        <v>37.5</v>
      </c>
      <c r="W160" s="2">
        <f>SUM(C160,D160,E160,F160,G160,H160,I160,J160,L160,M160,N160,O160,P160,Q160)</f>
        <v>5.5</v>
      </c>
      <c r="X160" s="6">
        <f>SUM(R160,T160,V160,W160)</f>
        <v>89.75</v>
      </c>
      <c r="Y160" s="6" t="str">
        <f>IF(X160&lt;55,"5",IF(X160&lt;64,"6",IF(X160&lt;73,"7",IF(X160&lt;82,"8",IF(X160&lt;91,"9","10")))))</f>
        <v>9</v>
      </c>
    </row>
    <row r="161" spans="1:25">
      <c r="A161" t="s">
        <v>322</v>
      </c>
      <c r="B161" t="s">
        <v>323</v>
      </c>
      <c r="D161" s="1">
        <v>0.5</v>
      </c>
      <c r="E161" s="2">
        <v>0.5</v>
      </c>
      <c r="G161" s="2">
        <v>0.5</v>
      </c>
      <c r="K161" s="2">
        <v>97</v>
      </c>
      <c r="N161" s="2"/>
      <c r="O161" s="2"/>
      <c r="P161" s="2"/>
      <c r="Q161" s="2"/>
      <c r="R161" s="6">
        <f>K161*0.25</f>
        <v>24.25</v>
      </c>
      <c r="S161" s="2">
        <v>94</v>
      </c>
      <c r="T161" s="6">
        <f>S161*0.25</f>
        <v>23.5</v>
      </c>
      <c r="U161" s="2">
        <v>57</v>
      </c>
      <c r="V161" s="6">
        <f>U161*0.5</f>
        <v>28.5</v>
      </c>
      <c r="W161" s="2">
        <f>SUM(C161,D161,E161,F161,G161,H161,I161,J161,L161,M161,N161,O161,P161,Q161)</f>
        <v>1.5</v>
      </c>
      <c r="X161" s="6">
        <f>SUM(R161,T161,V161,W161)</f>
        <v>77.75</v>
      </c>
      <c r="Y161" s="6" t="str">
        <f>IF(X161&lt;55,"5",IF(X161&lt;64,"6",IF(X161&lt;73,"7",IF(X161&lt;82,"8",IF(X161&lt;91,"9","10")))))</f>
        <v>8</v>
      </c>
    </row>
    <row r="162" spans="1:25">
      <c r="A162" t="s">
        <v>917</v>
      </c>
      <c r="B162" t="s">
        <v>918</v>
      </c>
      <c r="K162" s="2">
        <v>99</v>
      </c>
      <c r="N162" s="2"/>
      <c r="O162" s="2"/>
      <c r="P162" s="2"/>
      <c r="Q162" s="2"/>
      <c r="R162" s="6">
        <f>K162*0.25</f>
        <v>24.75</v>
      </c>
      <c r="S162" s="2">
        <v>88</v>
      </c>
      <c r="T162" s="6">
        <f>S162*0.25</f>
        <v>22</v>
      </c>
      <c r="U162" s="2">
        <v>83</v>
      </c>
      <c r="V162" s="6">
        <f>U162*0.5</f>
        <v>41.5</v>
      </c>
      <c r="W162" s="2">
        <f>SUM(C162,D162,E162,F162,G162,H162,I162,J162,L162,M162,N162,O162,P162,Q162)</f>
        <v>0</v>
      </c>
      <c r="X162" s="6">
        <f>SUM(R162,T162,V162,W162)</f>
        <v>88.25</v>
      </c>
      <c r="Y162" s="6" t="str">
        <f>IF(X162&lt;55,"5",IF(X162&lt;64,"6",IF(X162&lt;73,"7",IF(X162&lt;82,"8",IF(X162&lt;91,"9","10")))))</f>
        <v>9</v>
      </c>
    </row>
    <row r="163" spans="1:25">
      <c r="A163" t="s">
        <v>871</v>
      </c>
      <c r="B163" t="s">
        <v>872</v>
      </c>
      <c r="E163" s="2">
        <v>0.5</v>
      </c>
      <c r="F163" s="2">
        <v>0.5</v>
      </c>
      <c r="G163" s="2">
        <v>0.5</v>
      </c>
      <c r="K163" s="2">
        <v>93</v>
      </c>
      <c r="M163" s="2">
        <v>0.5</v>
      </c>
      <c r="N163" s="2"/>
      <c r="O163" s="2">
        <v>0.5</v>
      </c>
      <c r="P163" s="2"/>
      <c r="Q163" s="2">
        <v>2</v>
      </c>
      <c r="R163" s="6">
        <f>K163*0.25</f>
        <v>23.25</v>
      </c>
      <c r="S163" s="2">
        <v>99</v>
      </c>
      <c r="T163" s="6">
        <f>S163*0.25</f>
        <v>24.75</v>
      </c>
      <c r="U163" s="2">
        <v>90</v>
      </c>
      <c r="V163" s="6">
        <f>U163*0.5</f>
        <v>45</v>
      </c>
      <c r="W163" s="2">
        <f>SUM(C163,D163,E163,F163,G163,H163,I163,J163,L163,M163,N163,O163,P163,Q163)</f>
        <v>4.5</v>
      </c>
      <c r="X163" s="6">
        <f>SUM(R163,T163,V163,W163)</f>
        <v>97.5</v>
      </c>
      <c r="Y163" s="6" t="str">
        <f>IF(X163&lt;55,"5",IF(X163&lt;64,"6",IF(X163&lt;73,"7",IF(X163&lt;82,"8",IF(X163&lt;91,"9","10")))))</f>
        <v>10</v>
      </c>
    </row>
    <row r="164" spans="1:25">
      <c r="A164" t="s">
        <v>438</v>
      </c>
      <c r="B164" t="s">
        <v>439</v>
      </c>
      <c r="C164" s="1">
        <v>0.5</v>
      </c>
      <c r="D164" s="1">
        <v>0.5</v>
      </c>
      <c r="E164" s="2">
        <v>0.5</v>
      </c>
      <c r="G164" s="2">
        <v>0.5</v>
      </c>
      <c r="H164" s="2">
        <v>0.5</v>
      </c>
      <c r="K164" s="2">
        <v>61</v>
      </c>
      <c r="M164" s="2">
        <v>0.5</v>
      </c>
      <c r="N164" s="2"/>
      <c r="O164" s="2">
        <v>0.5</v>
      </c>
      <c r="P164" s="2">
        <v>0.5</v>
      </c>
      <c r="Q164" s="2">
        <v>2</v>
      </c>
      <c r="R164" s="6">
        <f>K164*0.25</f>
        <v>15.25</v>
      </c>
      <c r="S164" s="2">
        <v>91</v>
      </c>
      <c r="T164" s="6">
        <f>S164*0.25</f>
        <v>22.75</v>
      </c>
      <c r="U164" s="2"/>
      <c r="V164" s="6">
        <f>U164*0.5</f>
        <v>0</v>
      </c>
      <c r="W164" s="2">
        <f>SUM(C164,D164,E164,F164,G164,H164,I164,J164,L164,M164,N164,O164,P164,Q164)</f>
        <v>6</v>
      </c>
      <c r="X164" s="6">
        <f>SUM(R164,T164,V164,W164)</f>
        <v>44</v>
      </c>
      <c r="Y164" s="6" t="str">
        <f>IF(X164&lt;55,"5",IF(X164&lt;64,"6",IF(X164&lt;73,"7",IF(X164&lt;82,"8",IF(X164&lt;91,"9","10")))))</f>
        <v>5</v>
      </c>
    </row>
    <row r="165" spans="1:25">
      <c r="A165" t="s">
        <v>831</v>
      </c>
      <c r="B165" t="s">
        <v>832</v>
      </c>
      <c r="D165" s="1">
        <v>0.5</v>
      </c>
      <c r="K165" s="2">
        <v>75</v>
      </c>
      <c r="N165" s="2"/>
      <c r="O165" s="2"/>
      <c r="P165" s="2"/>
      <c r="Q165" s="2"/>
      <c r="R165" s="6">
        <f>K165*0.25</f>
        <v>18.75</v>
      </c>
      <c r="S165" s="2">
        <v>90</v>
      </c>
      <c r="T165" s="6">
        <f>S165*0.25</f>
        <v>22.5</v>
      </c>
      <c r="U165" s="2">
        <v>71</v>
      </c>
      <c r="V165" s="6">
        <f>U165*0.5</f>
        <v>35.5</v>
      </c>
      <c r="W165" s="2">
        <f>SUM(C165,D165,E165,F165,G165,H165,I165,J165,L165,M165,N165,O165,P165,Q165)</f>
        <v>0.5</v>
      </c>
      <c r="X165" s="6">
        <f>SUM(R165,T165,V165,W165)</f>
        <v>77.25</v>
      </c>
      <c r="Y165" s="6" t="str">
        <f>IF(X165&lt;55,"5",IF(X165&lt;64,"6",IF(X165&lt;73,"7",IF(X165&lt;82,"8",IF(X165&lt;91,"9","10")))))</f>
        <v>8</v>
      </c>
    </row>
    <row r="166" spans="1:25">
      <c r="A166" t="s">
        <v>929</v>
      </c>
      <c r="B166" t="s">
        <v>930</v>
      </c>
      <c r="K166" s="2">
        <v>47</v>
      </c>
      <c r="N166" s="2"/>
      <c r="O166" s="2"/>
      <c r="P166" s="2"/>
      <c r="Q166" s="2">
        <v>2</v>
      </c>
      <c r="R166" s="6">
        <f>K166*0.25</f>
        <v>11.75</v>
      </c>
      <c r="S166" s="2">
        <v>97</v>
      </c>
      <c r="T166" s="6">
        <f>S166*0.25</f>
        <v>24.25</v>
      </c>
      <c r="U166" s="2">
        <v>37</v>
      </c>
      <c r="V166" s="6">
        <f>U166*0.5</f>
        <v>18.5</v>
      </c>
      <c r="W166" s="2">
        <f>SUM(C166,D166,E166,F166,G166,H166,I166,J166,L166,M166,N166,O166,P166,Q166)</f>
        <v>2</v>
      </c>
      <c r="X166" s="6">
        <f>SUM(R166,T166,V166,W166)</f>
        <v>56.5</v>
      </c>
      <c r="Y166" s="6" t="str">
        <f>IF(X166&lt;55,"5",IF(X166&lt;64,"6",IF(X166&lt;73,"7",IF(X166&lt;82,"8",IF(X166&lt;91,"9","10")))))</f>
        <v>6</v>
      </c>
    </row>
    <row r="167" spans="1:25">
      <c r="A167" t="s">
        <v>599</v>
      </c>
      <c r="B167" t="s">
        <v>600</v>
      </c>
      <c r="K167" s="2">
        <v>40</v>
      </c>
      <c r="N167" s="2"/>
      <c r="O167" s="2"/>
      <c r="P167" s="2"/>
      <c r="Q167" s="2"/>
      <c r="R167" s="6">
        <f>K167*0.25</f>
        <v>10</v>
      </c>
      <c r="S167" s="2"/>
      <c r="T167" s="6">
        <f>S167*0.25</f>
        <v>0</v>
      </c>
      <c r="U167" s="2">
        <v>52</v>
      </c>
      <c r="V167" s="6">
        <f>U167*0.5</f>
        <v>26</v>
      </c>
      <c r="W167" s="2">
        <f>SUM(C167,D167,E167,F167,G167,H167,I167,J167,L167,M167,N167,O167,P167,Q167)</f>
        <v>0</v>
      </c>
      <c r="X167" s="6">
        <f>SUM(R167,T167,V167,W167)</f>
        <v>36</v>
      </c>
      <c r="Y167" s="6" t="str">
        <f>IF(X167&lt;55,"5",IF(X167&lt;64,"6",IF(X167&lt;73,"7",IF(X167&lt;82,"8",IF(X167&lt;91,"9","10")))))</f>
        <v>5</v>
      </c>
    </row>
    <row r="168" spans="1:25">
      <c r="A168" t="s">
        <v>1074</v>
      </c>
      <c r="B168" t="s">
        <v>1075</v>
      </c>
      <c r="D168" s="1">
        <v>0.5</v>
      </c>
      <c r="E168" s="2">
        <v>0.5</v>
      </c>
      <c r="F168" s="2">
        <v>0.5</v>
      </c>
      <c r="G168" s="2">
        <v>0.5</v>
      </c>
      <c r="K168" s="2">
        <v>73</v>
      </c>
      <c r="L168" s="2">
        <v>0.5</v>
      </c>
      <c r="M168" s="2">
        <v>0.5</v>
      </c>
      <c r="N168" s="2"/>
      <c r="O168" s="2">
        <v>0.5</v>
      </c>
      <c r="P168" s="2"/>
      <c r="Q168" s="2">
        <v>2</v>
      </c>
      <c r="R168" s="6">
        <f>K168*0.25</f>
        <v>18.25</v>
      </c>
      <c r="S168" s="2">
        <v>99</v>
      </c>
      <c r="T168" s="6">
        <f>S168*0.25</f>
        <v>24.75</v>
      </c>
      <c r="U168" s="2">
        <v>90</v>
      </c>
      <c r="V168" s="6">
        <f>U168*0.5</f>
        <v>45</v>
      </c>
      <c r="W168" s="2">
        <f>SUM(C168,D168,E168,F168,G168,H168,I168,J168,L168,M168,N168,O168,P168,Q168)</f>
        <v>5.5</v>
      </c>
      <c r="X168" s="6">
        <f>SUM(R168,T168,V168,W168)</f>
        <v>93.5</v>
      </c>
      <c r="Y168" s="6" t="str">
        <f>IF(X168&lt;55,"5",IF(X168&lt;64,"6",IF(X168&lt;73,"7",IF(X168&lt;82,"8",IF(X168&lt;91,"9","10")))))</f>
        <v>10</v>
      </c>
    </row>
    <row r="169" spans="1:25">
      <c r="A169" t="s">
        <v>111</v>
      </c>
      <c r="B169" t="s">
        <v>112</v>
      </c>
      <c r="D169" s="1">
        <v>0.5</v>
      </c>
      <c r="F169" s="2">
        <v>0.5</v>
      </c>
      <c r="K169" s="2">
        <v>18</v>
      </c>
      <c r="N169" s="2"/>
      <c r="O169" s="2"/>
      <c r="P169" s="2">
        <v>0.5</v>
      </c>
      <c r="Q169" s="2"/>
      <c r="R169" s="6">
        <f>K169*0.25</f>
        <v>4.5</v>
      </c>
      <c r="S169" s="2"/>
      <c r="T169" s="6">
        <f>S169*0.25</f>
        <v>0</v>
      </c>
      <c r="U169" s="2"/>
      <c r="V169" s="6">
        <f>U169*0.5</f>
        <v>0</v>
      </c>
      <c r="W169" s="2">
        <f>SUM(C169,D169,E169,F169,G169,H169,I169,J169,L169,M169,N169,O169,P169,Q169)</f>
        <v>1.5</v>
      </c>
      <c r="X169" s="6">
        <f>SUM(R169,T169,V169,W169)</f>
        <v>6</v>
      </c>
      <c r="Y169" s="6" t="str">
        <f>IF(X169&lt;55,"5",IF(X169&lt;64,"6",IF(X169&lt;73,"7",IF(X169&lt;82,"8",IF(X169&lt;91,"9","10")))))</f>
        <v>5</v>
      </c>
    </row>
    <row r="170" spans="1:25">
      <c r="A170" t="s">
        <v>300</v>
      </c>
      <c r="B170" t="s">
        <v>301</v>
      </c>
      <c r="C170" s="1">
        <v>0.5</v>
      </c>
      <c r="D170" s="1">
        <v>0.5</v>
      </c>
      <c r="H170" s="2">
        <v>0.5</v>
      </c>
      <c r="N170" s="2"/>
      <c r="O170" s="2"/>
      <c r="P170" s="2"/>
      <c r="Q170" s="2">
        <v>2</v>
      </c>
      <c r="R170" s="6">
        <f>K170*0.25</f>
        <v>0</v>
      </c>
      <c r="S170" s="2">
        <v>96</v>
      </c>
      <c r="T170" s="6">
        <f>S170*0.25</f>
        <v>24</v>
      </c>
      <c r="U170" s="2"/>
      <c r="V170" s="6">
        <f>U170*0.5</f>
        <v>0</v>
      </c>
      <c r="W170" s="2">
        <f>SUM(C170,D170,E170,F170,G170,H170,I170,J170,L170,M170,N170,O170,P170,Q170)</f>
        <v>3.5</v>
      </c>
      <c r="X170" s="6">
        <f>SUM(R170,T170,V170,W170)</f>
        <v>27.5</v>
      </c>
      <c r="Y170" s="6" t="str">
        <f>IF(X170&lt;55,"5",IF(X170&lt;64,"6",IF(X170&lt;73,"7",IF(X170&lt;82,"8",IF(X170&lt;91,"9","10")))))</f>
        <v>5</v>
      </c>
    </row>
    <row r="171" spans="1:25">
      <c r="A171" t="s">
        <v>249</v>
      </c>
      <c r="B171" t="s">
        <v>250</v>
      </c>
      <c r="D171" s="1">
        <v>0.5</v>
      </c>
      <c r="E171" s="2">
        <v>0.5</v>
      </c>
      <c r="G171" s="2">
        <v>0.5</v>
      </c>
      <c r="K171" s="2">
        <v>55</v>
      </c>
      <c r="N171" s="2"/>
      <c r="O171" s="2">
        <v>0.5</v>
      </c>
      <c r="P171" s="2"/>
      <c r="Q171" s="2">
        <v>2</v>
      </c>
      <c r="R171" s="6">
        <f>K171*0.25</f>
        <v>13.75</v>
      </c>
      <c r="S171" s="2">
        <v>95</v>
      </c>
      <c r="T171" s="6">
        <f>S171*0.25</f>
        <v>23.75</v>
      </c>
      <c r="U171" s="2"/>
      <c r="V171" s="6">
        <f>U171*0.5</f>
        <v>0</v>
      </c>
      <c r="W171" s="2">
        <f>SUM(C171,D171,E171,F171,G171,H171,I171,J171,L171,M171,N171,O171,P171,Q171)</f>
        <v>4</v>
      </c>
      <c r="X171" s="6">
        <f>SUM(R171,T171,V171,W171)</f>
        <v>41.5</v>
      </c>
      <c r="Y171" s="6" t="str">
        <f>IF(X171&lt;55,"5",IF(X171&lt;64,"6",IF(X171&lt;73,"7",IF(X171&lt;82,"8",IF(X171&lt;91,"9","10")))))</f>
        <v>5</v>
      </c>
    </row>
    <row r="172" spans="1:25">
      <c r="A172" t="s">
        <v>810</v>
      </c>
      <c r="B172" t="s">
        <v>811</v>
      </c>
      <c r="D172" s="1">
        <v>0.5</v>
      </c>
      <c r="F172" s="2">
        <v>0.5</v>
      </c>
      <c r="K172" s="2">
        <v>83</v>
      </c>
      <c r="N172" s="2"/>
      <c r="O172" s="2"/>
      <c r="P172" s="2"/>
      <c r="Q172" s="2"/>
      <c r="R172" s="6">
        <f>K172*0.25</f>
        <v>20.75</v>
      </c>
      <c r="S172" s="2">
        <v>97</v>
      </c>
      <c r="T172" s="6">
        <f>S172*0.25</f>
        <v>24.25</v>
      </c>
      <c r="U172" s="2">
        <v>96</v>
      </c>
      <c r="V172" s="6">
        <f>U172*0.5</f>
        <v>48</v>
      </c>
      <c r="W172" s="2">
        <f>SUM(C172,D172,E172,F172,G172,H172,I172,J172,L172,M172,N172,O172,P172,Q172)</f>
        <v>1</v>
      </c>
      <c r="X172" s="6">
        <f>SUM(R172,T172,V172,W172)</f>
        <v>94</v>
      </c>
      <c r="Y172" s="6" t="str">
        <f>IF(X172&lt;55,"5",IF(X172&lt;64,"6",IF(X172&lt;73,"7",IF(X172&lt;82,"8",IF(X172&lt;91,"9","10")))))</f>
        <v>10</v>
      </c>
    </row>
    <row r="173" spans="1:25">
      <c r="A173" t="s">
        <v>1076</v>
      </c>
      <c r="B173" t="s">
        <v>1077</v>
      </c>
      <c r="N173" s="2"/>
      <c r="O173" s="2"/>
      <c r="P173" s="2"/>
      <c r="Q173" s="2"/>
      <c r="R173" s="6">
        <f>K173*0.25</f>
        <v>0</v>
      </c>
      <c r="S173" s="2"/>
      <c r="T173" s="6">
        <f>S173*0.25</f>
        <v>0</v>
      </c>
      <c r="U173" s="2"/>
      <c r="V173" s="6">
        <f>U173*0.5</f>
        <v>0</v>
      </c>
      <c r="W173" s="2">
        <f>SUM(C173,D173,E173,F173,G173,H173,I173,J173,L173,M173,N173,O173,P173,Q173)</f>
        <v>0</v>
      </c>
      <c r="X173" s="6">
        <f>SUM(R173,T173,V173,W173)</f>
        <v>0</v>
      </c>
      <c r="Y173" s="6" t="str">
        <f>IF(X173&lt;55,"5",IF(X173&lt;64,"6",IF(X173&lt;73,"7",IF(X173&lt;82,"8",IF(X173&lt;91,"9","10")))))</f>
        <v>5</v>
      </c>
    </row>
    <row r="174" spans="1:25">
      <c r="A174" t="s">
        <v>430</v>
      </c>
      <c r="B174" t="s">
        <v>431</v>
      </c>
      <c r="C174" s="1">
        <v>0.5</v>
      </c>
      <c r="D174" s="1">
        <v>0.5</v>
      </c>
      <c r="K174" s="2">
        <v>42</v>
      </c>
      <c r="N174" s="2">
        <v>0.5</v>
      </c>
      <c r="O174" s="2"/>
      <c r="P174" s="2"/>
      <c r="Q174" s="2"/>
      <c r="R174" s="6">
        <f>K174*0.25</f>
        <v>10.5</v>
      </c>
      <c r="S174" s="2">
        <v>88</v>
      </c>
      <c r="T174" s="6">
        <f>S174*0.25</f>
        <v>22</v>
      </c>
      <c r="U174" s="2"/>
      <c r="V174" s="6">
        <f>U174*0.5</f>
        <v>0</v>
      </c>
      <c r="W174" s="2">
        <f>SUM(C174,D174,E174,F174,G174,H174,I174,J174,L174,M174,N174,O174,P174,Q174)</f>
        <v>1.5</v>
      </c>
      <c r="X174" s="6">
        <f>SUM(R174,T174,V174,W174)</f>
        <v>34</v>
      </c>
      <c r="Y174" s="6" t="str">
        <f>IF(X174&lt;55,"5",IF(X174&lt;64,"6",IF(X174&lt;73,"7",IF(X174&lt;82,"8",IF(X174&lt;91,"9","10")))))</f>
        <v>5</v>
      </c>
    </row>
    <row r="175" spans="1:25">
      <c r="A175" t="s">
        <v>901</v>
      </c>
      <c r="B175" t="s">
        <v>902</v>
      </c>
      <c r="K175" s="2">
        <v>91</v>
      </c>
      <c r="N175" s="2"/>
      <c r="O175" s="2"/>
      <c r="P175" s="2"/>
      <c r="Q175" s="2"/>
      <c r="R175" s="6">
        <f>K175*0.25</f>
        <v>22.75</v>
      </c>
      <c r="S175" s="2">
        <v>91</v>
      </c>
      <c r="T175" s="6">
        <f>S175*0.25</f>
        <v>22.75</v>
      </c>
      <c r="U175" s="2">
        <v>85.8</v>
      </c>
      <c r="V175" s="6">
        <f>U175*0.5</f>
        <v>42.9</v>
      </c>
      <c r="W175" s="2">
        <f>SUM(C175,D175,E175,F175,G175,H175,I175,J175,L175,M175,N175,O175,P175,Q175)</f>
        <v>0</v>
      </c>
      <c r="X175" s="6">
        <f>SUM(R175,T175,V175,W175)</f>
        <v>88.4</v>
      </c>
      <c r="Y175" s="6" t="str">
        <f>IF(X175&lt;55,"5",IF(X175&lt;64,"6",IF(X175&lt;73,"7",IF(X175&lt;82,"8",IF(X175&lt;91,"9","10")))))</f>
        <v>9</v>
      </c>
    </row>
    <row r="176" spans="1:25">
      <c r="A176" t="s">
        <v>113</v>
      </c>
      <c r="B176" t="s">
        <v>114</v>
      </c>
      <c r="C176" s="1">
        <v>0.5</v>
      </c>
      <c r="D176" s="1">
        <v>0.5</v>
      </c>
      <c r="K176" s="2">
        <v>76</v>
      </c>
      <c r="N176" s="2"/>
      <c r="O176" s="2">
        <v>0.5</v>
      </c>
      <c r="P176" s="2"/>
      <c r="Q176" s="2"/>
      <c r="R176" s="6">
        <f>K176*0.25</f>
        <v>19</v>
      </c>
      <c r="S176" s="2">
        <v>94</v>
      </c>
      <c r="T176" s="6">
        <f>S176*0.25</f>
        <v>23.5</v>
      </c>
      <c r="U176" s="2">
        <v>87</v>
      </c>
      <c r="V176" s="6">
        <f>U176*0.5</f>
        <v>43.5</v>
      </c>
      <c r="W176" s="2">
        <f>SUM(C176,D176,E176,F176,G176,H176,I176,J176,L176,M176,N176,O176,P176,Q176)</f>
        <v>1.5</v>
      </c>
      <c r="X176" s="6">
        <f>SUM(R176,T176,V176,W176)</f>
        <v>87.5</v>
      </c>
      <c r="Y176" s="6" t="str">
        <f>IF(X176&lt;55,"5",IF(X176&lt;64,"6",IF(X176&lt;73,"7",IF(X176&lt;82,"8",IF(X176&lt;91,"9","10")))))</f>
        <v>9</v>
      </c>
    </row>
    <row r="177" spans="1:25">
      <c r="A177" t="s">
        <v>217</v>
      </c>
      <c r="B177" t="s">
        <v>218</v>
      </c>
      <c r="C177" s="1">
        <v>0.5</v>
      </c>
      <c r="D177" s="1">
        <v>0.5</v>
      </c>
      <c r="E177" s="2">
        <v>0.5</v>
      </c>
      <c r="F177" s="2">
        <v>0.5</v>
      </c>
      <c r="K177" s="2">
        <v>76</v>
      </c>
      <c r="M177" s="2">
        <v>0.5</v>
      </c>
      <c r="N177" s="2">
        <v>0.5</v>
      </c>
      <c r="O177" s="2">
        <v>0.5</v>
      </c>
      <c r="P177" s="2"/>
      <c r="Q177" s="2"/>
      <c r="R177" s="6">
        <f>K177*0.25</f>
        <v>19</v>
      </c>
      <c r="S177" s="2">
        <v>93</v>
      </c>
      <c r="T177" s="6">
        <f>S177*0.25</f>
        <v>23.25</v>
      </c>
      <c r="U177" s="2">
        <v>61.5</v>
      </c>
      <c r="V177" s="6">
        <f>U177*0.5</f>
        <v>30.75</v>
      </c>
      <c r="W177" s="2">
        <f>SUM(C177,D177,E177,F177,G177,H177,I177,J177,L177,M177,N177,O177,P177,Q177)</f>
        <v>3.5</v>
      </c>
      <c r="X177" s="6">
        <f>SUM(R177,T177,V177,W177)</f>
        <v>76.5</v>
      </c>
      <c r="Y177" s="6" t="str">
        <f>IF(X177&lt;55,"5",IF(X177&lt;64,"6",IF(X177&lt;73,"7",IF(X177&lt;82,"8",IF(X177&lt;91,"9","10")))))</f>
        <v>8</v>
      </c>
    </row>
    <row r="178" spans="1:25">
      <c r="A178" t="s">
        <v>819</v>
      </c>
      <c r="B178" t="s">
        <v>820</v>
      </c>
      <c r="N178" s="2"/>
      <c r="O178" s="2"/>
      <c r="P178" s="2"/>
      <c r="Q178" s="2"/>
      <c r="R178" s="6">
        <f>K178*0.25</f>
        <v>0</v>
      </c>
      <c r="S178" s="2">
        <v>90</v>
      </c>
      <c r="T178" s="6">
        <f>S178*0.25</f>
        <v>22.5</v>
      </c>
      <c r="U178" s="2"/>
      <c r="V178" s="6">
        <f>U178*0.5</f>
        <v>0</v>
      </c>
      <c r="W178" s="2">
        <f>SUM(C178,D178,E178,F178,G178,H178,I178,J178,L178,M178,N178,O178,P178,Q178)</f>
        <v>0</v>
      </c>
      <c r="X178" s="6">
        <f>SUM(R178,T178,V178,W178)</f>
        <v>22.5</v>
      </c>
      <c r="Y178" s="6" t="str">
        <f>IF(X178&lt;55,"5",IF(X178&lt;64,"6",IF(X178&lt;73,"7",IF(X178&lt;82,"8",IF(X178&lt;91,"9","10")))))</f>
        <v>5</v>
      </c>
    </row>
    <row r="179" spans="1:25">
      <c r="A179" t="s">
        <v>257</v>
      </c>
      <c r="B179" t="s">
        <v>258</v>
      </c>
      <c r="C179" s="1">
        <v>0.5</v>
      </c>
      <c r="D179" s="1">
        <v>0.5</v>
      </c>
      <c r="K179" s="2">
        <v>67</v>
      </c>
      <c r="N179" s="2"/>
      <c r="O179" s="2"/>
      <c r="P179" s="2"/>
      <c r="Q179" s="2"/>
      <c r="R179" s="6">
        <f>K179*0.25</f>
        <v>16.75</v>
      </c>
      <c r="S179" s="2">
        <v>88</v>
      </c>
      <c r="T179" s="6">
        <f>S179*0.25</f>
        <v>22</v>
      </c>
      <c r="U179" s="2">
        <v>36</v>
      </c>
      <c r="V179" s="6">
        <f>U179*0.5</f>
        <v>18</v>
      </c>
      <c r="W179" s="2">
        <f>SUM(C179,D179,E179,F179,G179,H179,I179,J179,L179,M179,N179,O179,P179,Q179)</f>
        <v>1</v>
      </c>
      <c r="X179" s="6">
        <f>SUM(R179,T179,V179,W179)</f>
        <v>57.75</v>
      </c>
      <c r="Y179" s="6" t="str">
        <f>IF(X179&lt;55,"5",IF(X179&lt;64,"6",IF(X179&lt;73,"7",IF(X179&lt;82,"8",IF(X179&lt;91,"9","10")))))</f>
        <v>6</v>
      </c>
    </row>
    <row r="180" spans="1:25">
      <c r="A180" t="s">
        <v>883</v>
      </c>
      <c r="B180" t="s">
        <v>884</v>
      </c>
      <c r="K180" s="2">
        <v>44</v>
      </c>
      <c r="N180" s="2"/>
      <c r="O180" s="2"/>
      <c r="P180" s="2"/>
      <c r="Q180" s="2"/>
      <c r="R180" s="6">
        <f>K180*0.25</f>
        <v>11</v>
      </c>
      <c r="S180" s="2">
        <v>88</v>
      </c>
      <c r="T180" s="6">
        <f>S180*0.25</f>
        <v>22</v>
      </c>
      <c r="U180" s="2">
        <v>32.799999999999997</v>
      </c>
      <c r="V180" s="6">
        <f>U180*0.5</f>
        <v>16.399999999999999</v>
      </c>
      <c r="W180" s="2">
        <f>SUM(C180,D180,E180,F180,G180,H180,I180,J180,L180,M180,N180,O180,P180,Q180)</f>
        <v>0</v>
      </c>
      <c r="X180" s="6">
        <f>SUM(R180,T180,V180,W180)</f>
        <v>49.4</v>
      </c>
      <c r="Y180" s="6" t="str">
        <f>IF(X180&lt;55,"5",IF(X180&lt;64,"6",IF(X180&lt;73,"7",IF(X180&lt;82,"8",IF(X180&lt;91,"9","10")))))</f>
        <v>5</v>
      </c>
    </row>
    <row r="181" spans="1:25">
      <c r="A181" t="s">
        <v>36</v>
      </c>
      <c r="B181" t="s">
        <v>37</v>
      </c>
      <c r="K181" s="2">
        <v>49</v>
      </c>
      <c r="N181" s="2"/>
      <c r="O181" s="2"/>
      <c r="P181" s="2"/>
      <c r="Q181" s="2"/>
      <c r="R181" s="6">
        <f>K181*0.25</f>
        <v>12.25</v>
      </c>
      <c r="S181" s="2"/>
      <c r="T181" s="6">
        <f>S181*0.25</f>
        <v>0</v>
      </c>
      <c r="U181" s="2">
        <v>39</v>
      </c>
      <c r="V181" s="6">
        <f>U181*0.5</f>
        <v>19.5</v>
      </c>
      <c r="W181" s="2">
        <f>SUM(C181,D181,E181,F181,G181,H181,I181,J181,L181,M181,N181,O181,P181,Q181)</f>
        <v>0</v>
      </c>
      <c r="X181" s="6">
        <f>SUM(R181,T181,V181,W181)</f>
        <v>31.75</v>
      </c>
      <c r="Y181" s="6" t="str">
        <f>IF(X181&lt;55,"5",IF(X181&lt;64,"6",IF(X181&lt;73,"7",IF(X181&lt;82,"8",IF(X181&lt;91,"9","10")))))</f>
        <v>5</v>
      </c>
    </row>
    <row r="182" spans="1:25">
      <c r="A182" t="s">
        <v>978</v>
      </c>
      <c r="B182" t="s">
        <v>979</v>
      </c>
      <c r="H182" s="2">
        <v>0.5</v>
      </c>
      <c r="K182" s="2">
        <v>75</v>
      </c>
      <c r="N182" s="2"/>
      <c r="O182" s="2">
        <v>0.5</v>
      </c>
      <c r="P182" s="2"/>
      <c r="Q182" s="2"/>
      <c r="R182" s="6">
        <f>K182*0.25</f>
        <v>18.75</v>
      </c>
      <c r="S182" s="2">
        <v>96.5</v>
      </c>
      <c r="T182" s="6">
        <f>S182*0.25</f>
        <v>24.125</v>
      </c>
      <c r="U182" s="2"/>
      <c r="V182" s="6">
        <f>U182*0.5</f>
        <v>0</v>
      </c>
      <c r="W182" s="2">
        <f>SUM(C182,D182,E182,F182,G182,H182,I182,J182,L182,M182,N182,O182,P182,Q182)</f>
        <v>1</v>
      </c>
      <c r="X182" s="6">
        <f>SUM(R182,T182,V182,W182)</f>
        <v>43.875</v>
      </c>
      <c r="Y182" s="6" t="str">
        <f>IF(X182&lt;55,"5",IF(X182&lt;64,"6",IF(X182&lt;73,"7",IF(X182&lt;82,"8",IF(X182&lt;91,"9","10")))))</f>
        <v>5</v>
      </c>
    </row>
    <row r="183" spans="1:25">
      <c r="A183" t="s">
        <v>436</v>
      </c>
      <c r="B183" t="s">
        <v>437</v>
      </c>
      <c r="D183" s="1">
        <v>0.5</v>
      </c>
      <c r="K183" s="2">
        <v>73</v>
      </c>
      <c r="N183" s="2"/>
      <c r="O183" s="2"/>
      <c r="P183" s="2"/>
      <c r="Q183" s="2"/>
      <c r="R183" s="6">
        <f>K183*0.25</f>
        <v>18.25</v>
      </c>
      <c r="S183" s="2">
        <v>87</v>
      </c>
      <c r="T183" s="6">
        <f>S183*0.25</f>
        <v>21.75</v>
      </c>
      <c r="U183" s="2">
        <v>45</v>
      </c>
      <c r="V183" s="6">
        <f>U183*0.5</f>
        <v>22.5</v>
      </c>
      <c r="W183" s="2">
        <f>SUM(C183,D183,E183,F183,G183,H183,I183,J183,L183,M183,N183,O183,P183,Q183)</f>
        <v>0.5</v>
      </c>
      <c r="X183" s="6">
        <f>SUM(R183,T183,V183,W183)</f>
        <v>63</v>
      </c>
      <c r="Y183" s="6" t="str">
        <f>IF(X183&lt;55,"5",IF(X183&lt;64,"6",IF(X183&lt;73,"7",IF(X183&lt;82,"8",IF(X183&lt;91,"9","10")))))</f>
        <v>6</v>
      </c>
    </row>
    <row r="184" spans="1:25">
      <c r="A184" t="s">
        <v>575</v>
      </c>
      <c r="B184" t="s">
        <v>576</v>
      </c>
      <c r="K184" s="2">
        <v>58</v>
      </c>
      <c r="N184" s="2"/>
      <c r="O184" s="2"/>
      <c r="P184" s="2"/>
      <c r="Q184" s="2"/>
      <c r="R184" s="6">
        <f>K184*0.25</f>
        <v>14.5</v>
      </c>
      <c r="S184" s="2">
        <v>91</v>
      </c>
      <c r="T184" s="6">
        <f>S184*0.25</f>
        <v>22.75</v>
      </c>
      <c r="U184" s="2">
        <v>38.799999999999997</v>
      </c>
      <c r="V184" s="6">
        <f>U184*0.5</f>
        <v>19.399999999999999</v>
      </c>
      <c r="W184" s="2">
        <f>SUM(C184,D184,E184,F184,G184,H184,I184,J184,L184,M184,N184,O184,P184,Q184)</f>
        <v>0</v>
      </c>
      <c r="X184" s="6">
        <f>SUM(R184,T184,V184,W184)</f>
        <v>56.65</v>
      </c>
      <c r="Y184" s="6" t="str">
        <f>IF(X184&lt;55,"5",IF(X184&lt;64,"6",IF(X184&lt;73,"7",IF(X184&lt;82,"8",IF(X184&lt;91,"9","10")))))</f>
        <v>6</v>
      </c>
    </row>
    <row r="185" spans="1:25">
      <c r="A185" t="s">
        <v>675</v>
      </c>
      <c r="B185" t="s">
        <v>676</v>
      </c>
      <c r="D185" s="1">
        <v>0.5</v>
      </c>
      <c r="I185" s="2">
        <v>0.5</v>
      </c>
      <c r="K185" s="2">
        <v>90</v>
      </c>
      <c r="N185" s="2"/>
      <c r="O185" s="2"/>
      <c r="P185" s="2"/>
      <c r="Q185" s="2"/>
      <c r="R185" s="6">
        <f>K185*0.25</f>
        <v>22.5</v>
      </c>
      <c r="S185" s="2">
        <v>92</v>
      </c>
      <c r="T185" s="6">
        <f>S185*0.25</f>
        <v>23</v>
      </c>
      <c r="U185" s="2">
        <v>54</v>
      </c>
      <c r="V185" s="6">
        <f>U185*0.5</f>
        <v>27</v>
      </c>
      <c r="W185" s="2">
        <f>SUM(C185,D185,E185,F185,G185,H185,I185,J185,L185,M185,N185,O185,P185,Q185)</f>
        <v>1</v>
      </c>
      <c r="X185" s="6">
        <f>SUM(R185,T185,V185,W185)</f>
        <v>73.5</v>
      </c>
      <c r="Y185" s="6" t="str">
        <f>IF(X185&lt;55,"5",IF(X185&lt;64,"6",IF(X185&lt;73,"7",IF(X185&lt;82,"8",IF(X185&lt;91,"9","10")))))</f>
        <v>8</v>
      </c>
    </row>
    <row r="186" spans="1:25">
      <c r="A186" t="s">
        <v>286</v>
      </c>
      <c r="B186" t="s">
        <v>287</v>
      </c>
      <c r="C186" s="1">
        <v>0.5</v>
      </c>
      <c r="D186" s="1">
        <v>0.5</v>
      </c>
      <c r="K186" s="2">
        <v>76</v>
      </c>
      <c r="N186" s="2"/>
      <c r="O186" s="2"/>
      <c r="P186" s="2"/>
      <c r="Q186" s="2"/>
      <c r="R186" s="6">
        <f>K186*0.25</f>
        <v>19</v>
      </c>
      <c r="S186" s="2">
        <v>92</v>
      </c>
      <c r="T186" s="6">
        <f>S186*0.25</f>
        <v>23</v>
      </c>
      <c r="U186" s="2">
        <v>70</v>
      </c>
      <c r="V186" s="6">
        <f>U186*0.5</f>
        <v>35</v>
      </c>
      <c r="W186" s="2">
        <f>SUM(C186,D186,E186,F186,G186,H186,I186,J186,L186,M186,N186,O186,P186,Q186)</f>
        <v>1</v>
      </c>
      <c r="X186" s="6">
        <f>SUM(R186,T186,V186,W186)</f>
        <v>78</v>
      </c>
      <c r="Y186" s="6" t="str">
        <f>IF(X186&lt;55,"5",IF(X186&lt;64,"6",IF(X186&lt;73,"7",IF(X186&lt;82,"8",IF(X186&lt;91,"9","10")))))</f>
        <v>8</v>
      </c>
    </row>
    <row r="187" spans="1:25">
      <c r="A187" t="s">
        <v>109</v>
      </c>
      <c r="B187" t="s">
        <v>110</v>
      </c>
      <c r="N187" s="2"/>
      <c r="O187" s="2"/>
      <c r="P187" s="2"/>
      <c r="Q187" s="2"/>
      <c r="R187" s="6">
        <f>K187*0.25</f>
        <v>0</v>
      </c>
      <c r="S187" s="2">
        <v>0</v>
      </c>
      <c r="T187" s="6">
        <f>S187*0.25</f>
        <v>0</v>
      </c>
      <c r="U187" s="2"/>
      <c r="V187" s="6">
        <f>U187*0.5</f>
        <v>0</v>
      </c>
      <c r="W187" s="2">
        <f>SUM(C187,D187,E187,F187,G187,H187,I187,J187,L187,M187,N187,O187,P187,Q187)</f>
        <v>0</v>
      </c>
      <c r="X187" s="6">
        <f>SUM(R187,T187,V187,W187)</f>
        <v>0</v>
      </c>
      <c r="Y187" s="6" t="str">
        <f>IF(X187&lt;55,"5",IF(X187&lt;64,"6",IF(X187&lt;73,"7",IF(X187&lt;82,"8",IF(X187&lt;91,"9","10")))))</f>
        <v>5</v>
      </c>
    </row>
    <row r="188" spans="1:25">
      <c r="A188" t="s">
        <v>426</v>
      </c>
      <c r="B188" t="s">
        <v>427</v>
      </c>
      <c r="C188" s="1">
        <v>0.5</v>
      </c>
      <c r="D188" s="1">
        <v>0.5</v>
      </c>
      <c r="K188" s="2">
        <v>43</v>
      </c>
      <c r="N188" s="2"/>
      <c r="O188" s="2"/>
      <c r="P188" s="2"/>
      <c r="Q188" s="2"/>
      <c r="R188" s="6">
        <f>K188*0.25</f>
        <v>10.75</v>
      </c>
      <c r="S188" s="2">
        <v>92</v>
      </c>
      <c r="T188" s="6">
        <f>S188*0.25</f>
        <v>23</v>
      </c>
      <c r="U188" s="2">
        <v>51.8</v>
      </c>
      <c r="V188" s="6">
        <f>U188*0.5</f>
        <v>25.9</v>
      </c>
      <c r="W188" s="2">
        <f>SUM(C188,D188,E188,F188,G188,H188,I188,J188,L188,M188,N188,O188,P188,Q188)</f>
        <v>1</v>
      </c>
      <c r="X188" s="6">
        <f>SUM(R188,T188,V188,W188)</f>
        <v>60.65</v>
      </c>
      <c r="Y188" s="6" t="str">
        <f>IF(X188&lt;55,"5",IF(X188&lt;64,"6",IF(X188&lt;73,"7",IF(X188&lt;82,"8",IF(X188&lt;91,"9","10")))))</f>
        <v>6</v>
      </c>
    </row>
    <row r="189" spans="1:25">
      <c r="A189" t="s">
        <v>1111</v>
      </c>
      <c r="B189" t="s">
        <v>1112</v>
      </c>
      <c r="K189" s="2">
        <v>58</v>
      </c>
      <c r="N189" s="2"/>
      <c r="O189" s="2"/>
      <c r="P189" s="2"/>
      <c r="Q189" s="2"/>
      <c r="R189" s="6">
        <f>K189*0.25</f>
        <v>14.5</v>
      </c>
      <c r="S189" s="2">
        <v>89</v>
      </c>
      <c r="T189" s="6">
        <f>S189*0.25</f>
        <v>22.25</v>
      </c>
      <c r="U189" s="2">
        <v>65</v>
      </c>
      <c r="V189" s="6">
        <f>U189*0.5</f>
        <v>32.5</v>
      </c>
      <c r="W189" s="2">
        <f>SUM(C189,D189,E189,F189,G189,H189,I189,J189,L189,M189,N189,O189,P189,Q189)</f>
        <v>0</v>
      </c>
      <c r="X189" s="6">
        <f>SUM(R189,T189,V189,W189)</f>
        <v>69.25</v>
      </c>
      <c r="Y189" s="6" t="str">
        <f>IF(X189&lt;55,"5",IF(X189&lt;64,"6",IF(X189&lt;73,"7",IF(X189&lt;82,"8",IF(X189&lt;91,"9","10")))))</f>
        <v>7</v>
      </c>
    </row>
    <row r="190" spans="1:25">
      <c r="A190" t="s">
        <v>760</v>
      </c>
      <c r="B190" t="s">
        <v>761</v>
      </c>
      <c r="N190" s="2"/>
      <c r="O190" s="2"/>
      <c r="P190" s="2"/>
      <c r="Q190" s="2"/>
      <c r="R190" s="6">
        <f>K190*0.25</f>
        <v>0</v>
      </c>
      <c r="S190" s="2"/>
      <c r="T190" s="6">
        <f>S190*0.25</f>
        <v>0</v>
      </c>
      <c r="U190" s="2"/>
      <c r="V190" s="6">
        <f>U190*0.5</f>
        <v>0</v>
      </c>
      <c r="W190" s="2">
        <f>SUM(C190,D190,E190,F190,G190,H190,I190,J190,L190,M190,N190,O190,P190,Q190)</f>
        <v>0</v>
      </c>
      <c r="X190" s="6">
        <f>SUM(R190,T190,V190,W190)</f>
        <v>0</v>
      </c>
      <c r="Y190" s="6" t="str">
        <f>IF(X190&lt;55,"5",IF(X190&lt;64,"6",IF(X190&lt;73,"7",IF(X190&lt;82,"8",IF(X190&lt;91,"9","10")))))</f>
        <v>5</v>
      </c>
    </row>
    <row r="191" spans="1:25">
      <c r="A191" t="s">
        <v>728</v>
      </c>
      <c r="B191" t="s">
        <v>729</v>
      </c>
      <c r="C191" s="1">
        <v>0.5</v>
      </c>
      <c r="D191" s="1">
        <v>0.5</v>
      </c>
      <c r="E191" s="2">
        <v>0.5</v>
      </c>
      <c r="F191" s="2">
        <v>0.5</v>
      </c>
      <c r="G191" s="2">
        <v>0.5</v>
      </c>
      <c r="H191" s="2">
        <v>0.5</v>
      </c>
      <c r="K191" s="2">
        <v>99</v>
      </c>
      <c r="M191" s="2">
        <v>0.5</v>
      </c>
      <c r="N191" s="2"/>
      <c r="O191" s="2">
        <v>0.5</v>
      </c>
      <c r="P191" s="2"/>
      <c r="Q191" s="2"/>
      <c r="R191" s="6">
        <f>K191*0.25</f>
        <v>24.75</v>
      </c>
      <c r="S191" s="2">
        <v>91</v>
      </c>
      <c r="T191" s="6">
        <f>S191*0.25</f>
        <v>22.75</v>
      </c>
      <c r="U191" s="2">
        <v>100</v>
      </c>
      <c r="V191" s="6">
        <f>U191*0.5</f>
        <v>50</v>
      </c>
      <c r="W191" s="2">
        <f>SUM(C191,D191,E191,F191,G191,H191,I191,J191,L191,M191,N191,O191,P191,Q191)</f>
        <v>4</v>
      </c>
      <c r="X191" s="6">
        <f>SUM(R191,T191,V191,W191)</f>
        <v>101.5</v>
      </c>
      <c r="Y191" s="6" t="str">
        <f>IF(X191&lt;55,"5",IF(X191&lt;64,"6",IF(X191&lt;73,"7",IF(X191&lt;82,"8",IF(X191&lt;91,"9","10")))))</f>
        <v>10</v>
      </c>
    </row>
    <row r="192" spans="1:25">
      <c r="A192" t="s">
        <v>383</v>
      </c>
      <c r="B192" t="s">
        <v>384</v>
      </c>
      <c r="K192" s="2">
        <v>40</v>
      </c>
      <c r="N192" s="2"/>
      <c r="O192" s="2"/>
      <c r="P192" s="2"/>
      <c r="Q192" s="2"/>
      <c r="R192" s="6">
        <f>K192*0.25</f>
        <v>10</v>
      </c>
      <c r="S192" s="2">
        <v>88</v>
      </c>
      <c r="T192" s="6">
        <f>S192*0.25</f>
        <v>22</v>
      </c>
      <c r="U192" s="2">
        <v>48</v>
      </c>
      <c r="V192" s="6">
        <f>U192*0.5</f>
        <v>24</v>
      </c>
      <c r="W192" s="2">
        <f>SUM(C192,D192,E192,F192,G192,H192,I192,J192,L192,M192,N192,O192,P192,Q192)</f>
        <v>0</v>
      </c>
      <c r="X192" s="6">
        <f>SUM(R192,T192,V192,W192)</f>
        <v>56</v>
      </c>
      <c r="Y192" s="6" t="str">
        <f>IF(X192&lt;55,"5",IF(X192&lt;64,"6",IF(X192&lt;73,"7",IF(X192&lt;82,"8",IF(X192&lt;91,"9","10")))))</f>
        <v>6</v>
      </c>
    </row>
    <row r="193" spans="1:25">
      <c r="A193" t="s">
        <v>355</v>
      </c>
      <c r="B193" t="s">
        <v>356</v>
      </c>
      <c r="K193" s="2">
        <v>33</v>
      </c>
      <c r="N193" s="2"/>
      <c r="O193" s="2"/>
      <c r="P193" s="2"/>
      <c r="Q193" s="2"/>
      <c r="R193" s="6">
        <f>K193*0.25</f>
        <v>8.25</v>
      </c>
      <c r="S193" s="2">
        <v>88</v>
      </c>
      <c r="T193" s="6">
        <f>S193*0.25</f>
        <v>22</v>
      </c>
      <c r="U193" s="2">
        <v>48</v>
      </c>
      <c r="V193" s="6">
        <f>U193*0.5</f>
        <v>24</v>
      </c>
      <c r="W193" s="2">
        <f>SUM(C193,D193,E193,F193,G193,H193,I193,J193,L193,M193,N193,O193,P193,Q193)</f>
        <v>0</v>
      </c>
      <c r="X193" s="6">
        <f>SUM(R193,T193,V193,W193)</f>
        <v>54.25</v>
      </c>
      <c r="Y193" s="6" t="str">
        <f>IF(X193&lt;55,"5",IF(X193&lt;64,"6",IF(X193&lt;73,"7",IF(X193&lt;82,"8",IF(X193&lt;91,"9","10")))))</f>
        <v>5</v>
      </c>
    </row>
    <row r="194" spans="1:25">
      <c r="A194" t="s">
        <v>377</v>
      </c>
      <c r="B194" t="s">
        <v>378</v>
      </c>
      <c r="K194" s="2">
        <v>50</v>
      </c>
      <c r="N194" s="2"/>
      <c r="O194" s="2"/>
      <c r="P194" s="2"/>
      <c r="Q194" s="2"/>
      <c r="R194" s="6">
        <f>K194*0.25</f>
        <v>12.5</v>
      </c>
      <c r="S194" s="2">
        <v>88</v>
      </c>
      <c r="T194" s="6">
        <f>S194*0.25</f>
        <v>22</v>
      </c>
      <c r="U194" s="2">
        <v>54</v>
      </c>
      <c r="V194" s="6">
        <f>U194*0.5</f>
        <v>27</v>
      </c>
      <c r="W194" s="2">
        <f>SUM(C194,D194,E194,F194,G194,H194,I194,J194,L194,M194,N194,O194,P194,Q194)</f>
        <v>0</v>
      </c>
      <c r="X194" s="6">
        <f>SUM(R194,T194,V194,W194)</f>
        <v>61.5</v>
      </c>
      <c r="Y194" s="6" t="str">
        <f>IF(X194&lt;55,"5",IF(X194&lt;64,"6",IF(X194&lt;73,"7",IF(X194&lt;82,"8",IF(X194&lt;91,"9","10")))))</f>
        <v>6</v>
      </c>
    </row>
    <row r="195" spans="1:25">
      <c r="A195" t="s">
        <v>1134</v>
      </c>
      <c r="B195" t="s">
        <v>1135</v>
      </c>
      <c r="K195" s="2">
        <v>51</v>
      </c>
      <c r="N195" s="2"/>
      <c r="O195" s="2">
        <v>0.5</v>
      </c>
      <c r="P195" s="2"/>
      <c r="Q195" s="2"/>
      <c r="R195" s="6">
        <f>K195*0.25</f>
        <v>12.75</v>
      </c>
      <c r="S195" s="2">
        <v>88</v>
      </c>
      <c r="T195" s="6">
        <f>S195*0.25</f>
        <v>22</v>
      </c>
      <c r="U195" s="2">
        <v>59</v>
      </c>
      <c r="V195" s="6">
        <f>U195*0.5</f>
        <v>29.5</v>
      </c>
      <c r="W195" s="2">
        <f>SUM(C195,D195,E195,F195,G195,H195,I195,J195,L195,M195,N195,O195,P195,Q195)</f>
        <v>0.5</v>
      </c>
      <c r="X195" s="6">
        <f>SUM(R195,T195,V195,W195)</f>
        <v>64.75</v>
      </c>
      <c r="Y195" s="6" t="str">
        <f>IF(X195&lt;55,"5",IF(X195&lt;64,"6",IF(X195&lt;73,"7",IF(X195&lt;82,"8",IF(X195&lt;91,"9","10")))))</f>
        <v>7</v>
      </c>
    </row>
    <row r="196" spans="1:25">
      <c r="A196" t="s">
        <v>724</v>
      </c>
      <c r="B196" t="s">
        <v>725</v>
      </c>
      <c r="C196" s="1">
        <v>0.5</v>
      </c>
      <c r="I196" s="2">
        <v>0.5</v>
      </c>
      <c r="K196" s="2">
        <v>95</v>
      </c>
      <c r="N196" s="2"/>
      <c r="O196" s="2"/>
      <c r="P196" s="2"/>
      <c r="Q196" s="2"/>
      <c r="R196" s="6">
        <f>K196*0.25</f>
        <v>23.75</v>
      </c>
      <c r="S196" s="2">
        <v>94.5</v>
      </c>
      <c r="T196" s="6">
        <f>S196*0.25</f>
        <v>23.625</v>
      </c>
      <c r="U196" s="2">
        <v>87.6</v>
      </c>
      <c r="V196" s="6">
        <f>U196*0.5</f>
        <v>43.8</v>
      </c>
      <c r="W196" s="2">
        <f>SUM(C196,D196,E196,F196,G196,H196,I196,J196,L196,M196,N196,O196,P196,Q196)</f>
        <v>1</v>
      </c>
      <c r="X196" s="6">
        <f>SUM(R196,T196,V196,W196)</f>
        <v>92.174999999999997</v>
      </c>
      <c r="Y196" s="6" t="str">
        <f>IF(X196&lt;55,"5",IF(X196&lt;64,"6",IF(X196&lt;73,"7",IF(X196&lt;82,"8",IF(X196&lt;91,"9","10")))))</f>
        <v>10</v>
      </c>
    </row>
    <row r="197" spans="1:25">
      <c r="A197" t="s">
        <v>539</v>
      </c>
      <c r="B197" t="s">
        <v>540</v>
      </c>
      <c r="N197" s="2"/>
      <c r="O197" s="2"/>
      <c r="P197" s="2"/>
      <c r="Q197" s="2"/>
      <c r="R197" s="6">
        <f>K197*0.25</f>
        <v>0</v>
      </c>
      <c r="S197" s="2"/>
      <c r="T197" s="6">
        <f>S197*0.25</f>
        <v>0</v>
      </c>
      <c r="U197" s="2"/>
      <c r="V197" s="6">
        <f>U197*0.5</f>
        <v>0</v>
      </c>
      <c r="W197" s="2">
        <f>SUM(C197,D197,E197,F197,G197,H197,I197,J197,L197,M197,N197,O197,P197,Q197)</f>
        <v>0</v>
      </c>
      <c r="X197" s="6">
        <f>SUM(R197,T197,V197,W197)</f>
        <v>0</v>
      </c>
      <c r="Y197" s="6" t="str">
        <f>IF(X197&lt;55,"5",IF(X197&lt;64,"6",IF(X197&lt;73,"7",IF(X197&lt;82,"8",IF(X197&lt;91,"9","10")))))</f>
        <v>5</v>
      </c>
    </row>
    <row r="198" spans="1:25">
      <c r="A198" t="s">
        <v>923</v>
      </c>
      <c r="B198" t="s">
        <v>924</v>
      </c>
      <c r="D198" s="1">
        <v>0.5</v>
      </c>
      <c r="K198" s="2">
        <v>86</v>
      </c>
      <c r="N198" s="2"/>
      <c r="O198" s="2"/>
      <c r="P198" s="2"/>
      <c r="Q198" s="2"/>
      <c r="R198" s="6">
        <f>K198*0.25</f>
        <v>21.5</v>
      </c>
      <c r="S198" s="2">
        <v>94.5</v>
      </c>
      <c r="T198" s="6">
        <f>S198*0.25</f>
        <v>23.625</v>
      </c>
      <c r="U198" s="2"/>
      <c r="V198" s="6">
        <f>U198*0.5</f>
        <v>0</v>
      </c>
      <c r="W198" s="2">
        <f>SUM(C198,D198,E198,F198,G198,H198,I198,J198,L198,M198,N198,O198,P198,Q198)</f>
        <v>0.5</v>
      </c>
      <c r="X198" s="6">
        <f>SUM(R198,T198,V198,W198)</f>
        <v>45.625</v>
      </c>
      <c r="Y198" s="6" t="str">
        <f>IF(X198&lt;55,"5",IF(X198&lt;64,"6",IF(X198&lt;73,"7",IF(X198&lt;82,"8",IF(X198&lt;91,"9","10")))))</f>
        <v>5</v>
      </c>
    </row>
    <row r="199" spans="1:25">
      <c r="A199" t="s">
        <v>1039</v>
      </c>
      <c r="B199" t="s">
        <v>1040</v>
      </c>
      <c r="K199" s="2">
        <v>38</v>
      </c>
      <c r="N199" s="2"/>
      <c r="O199" s="2"/>
      <c r="P199" s="2"/>
      <c r="Q199" s="2"/>
      <c r="R199" s="6">
        <f>K199*0.25</f>
        <v>9.5</v>
      </c>
      <c r="S199" s="2">
        <v>92</v>
      </c>
      <c r="T199" s="6">
        <f>S199*0.25</f>
        <v>23</v>
      </c>
      <c r="U199" s="2">
        <v>42</v>
      </c>
      <c r="V199" s="6">
        <f>U199*0.5</f>
        <v>21</v>
      </c>
      <c r="W199" s="2">
        <f>SUM(C199,D199,E199,F199,G199,H199,I199,J199,L199,M199,N199,O199,P199,Q199)</f>
        <v>0</v>
      </c>
      <c r="X199" s="6">
        <f>SUM(R199,T199,V199,W199)</f>
        <v>53.5</v>
      </c>
      <c r="Y199" s="6" t="str">
        <f>IF(X199&lt;55,"5",IF(X199&lt;64,"6",IF(X199&lt;73,"7",IF(X199&lt;82,"8",IF(X199&lt;91,"9","10")))))</f>
        <v>5</v>
      </c>
    </row>
    <row r="200" spans="1:25">
      <c r="A200" t="s">
        <v>847</v>
      </c>
      <c r="B200" t="s">
        <v>848</v>
      </c>
      <c r="C200" s="1">
        <v>0.5</v>
      </c>
      <c r="D200" s="1">
        <v>0.5</v>
      </c>
      <c r="F200" s="2">
        <v>0.5</v>
      </c>
      <c r="K200" s="2">
        <v>98</v>
      </c>
      <c r="N200" s="2"/>
      <c r="O200" s="2"/>
      <c r="P200" s="2"/>
      <c r="Q200" s="2">
        <v>2</v>
      </c>
      <c r="R200" s="6">
        <f>K200*0.25</f>
        <v>24.5</v>
      </c>
      <c r="S200" s="2">
        <v>90</v>
      </c>
      <c r="T200" s="6">
        <f>S200*0.25</f>
        <v>22.5</v>
      </c>
      <c r="U200" s="2">
        <v>96</v>
      </c>
      <c r="V200" s="6">
        <f>U200*0.5</f>
        <v>48</v>
      </c>
      <c r="W200" s="2">
        <f>SUM(C200,D200,E200,F200,G200,H200,I200,J200,L200,M200,N200,O200,P200,Q200)</f>
        <v>3.5</v>
      </c>
      <c r="X200" s="6">
        <f>SUM(R200,T200,V200,W200)</f>
        <v>98.5</v>
      </c>
      <c r="Y200" s="6" t="str">
        <f>IF(X200&lt;55,"5",IF(X200&lt;64,"6",IF(X200&lt;73,"7",IF(X200&lt;82,"8",IF(X200&lt;91,"9","10")))))</f>
        <v>10</v>
      </c>
    </row>
    <row r="201" spans="1:25">
      <c r="A201" t="s">
        <v>488</v>
      </c>
      <c r="B201" t="s">
        <v>489</v>
      </c>
      <c r="C201" s="1">
        <v>0.5</v>
      </c>
      <c r="K201" s="2">
        <v>22</v>
      </c>
      <c r="N201" s="2"/>
      <c r="O201" s="2"/>
      <c r="P201" s="2"/>
      <c r="Q201" s="2"/>
      <c r="R201" s="6">
        <f>K201*0.25</f>
        <v>5.5</v>
      </c>
      <c r="S201" s="2">
        <v>75</v>
      </c>
      <c r="T201" s="6">
        <f>S201*0.25</f>
        <v>18.75</v>
      </c>
      <c r="U201" s="2">
        <v>30</v>
      </c>
      <c r="V201" s="6">
        <f>U201*0.5</f>
        <v>15</v>
      </c>
      <c r="W201" s="2">
        <f>SUM(C201,D201,E201,F201,G201,H201,I201,J201,L201,M201,N201,O201,P201,Q201)</f>
        <v>0.5</v>
      </c>
      <c r="X201" s="6">
        <f>SUM(R201,T201,V201,W201)</f>
        <v>39.75</v>
      </c>
      <c r="Y201" s="6" t="str">
        <f>IF(X201&lt;55,"5",IF(X201&lt;64,"6",IF(X201&lt;73,"7",IF(X201&lt;82,"8",IF(X201&lt;91,"9","10")))))</f>
        <v>5</v>
      </c>
    </row>
    <row r="202" spans="1:25">
      <c r="A202" t="s">
        <v>1056</v>
      </c>
      <c r="B202" t="s">
        <v>1057</v>
      </c>
      <c r="E202" s="2">
        <v>0.5</v>
      </c>
      <c r="F202" s="2">
        <v>0.5</v>
      </c>
      <c r="K202" s="2">
        <v>78</v>
      </c>
      <c r="N202" s="2"/>
      <c r="O202" s="2"/>
      <c r="P202" s="2"/>
      <c r="Q202" s="2"/>
      <c r="R202" s="6">
        <f>K202*0.25</f>
        <v>19.5</v>
      </c>
      <c r="S202" s="2">
        <v>0</v>
      </c>
      <c r="T202" s="6">
        <f>S202*0.25</f>
        <v>0</v>
      </c>
      <c r="U202" s="2">
        <v>41</v>
      </c>
      <c r="V202" s="6">
        <f>U202*0.5</f>
        <v>20.5</v>
      </c>
      <c r="W202" s="2">
        <f>SUM(C202,D202,E202,F202,G202,H202,I202,J202,L202,M202,N202,O202,P202,Q202)</f>
        <v>1</v>
      </c>
      <c r="X202" s="6">
        <f>SUM(R202,T202,V202,W202)</f>
        <v>41</v>
      </c>
      <c r="Y202" s="6" t="str">
        <f>IF(X202&lt;55,"5",IF(X202&lt;64,"6",IF(X202&lt;73,"7",IF(X202&lt;82,"8",IF(X202&lt;91,"9","10")))))</f>
        <v>5</v>
      </c>
    </row>
    <row r="203" spans="1:25">
      <c r="A203" t="s">
        <v>133</v>
      </c>
      <c r="B203" t="s">
        <v>134</v>
      </c>
      <c r="C203" s="1">
        <v>0.5</v>
      </c>
      <c r="D203" s="1">
        <v>0.5</v>
      </c>
      <c r="K203" s="2">
        <v>77</v>
      </c>
      <c r="N203" s="2"/>
      <c r="O203" s="2"/>
      <c r="P203" s="2"/>
      <c r="Q203" s="2"/>
      <c r="R203" s="6">
        <f>K203*0.25</f>
        <v>19.25</v>
      </c>
      <c r="S203" s="2">
        <v>92</v>
      </c>
      <c r="T203" s="6">
        <f>S203*0.25</f>
        <v>23</v>
      </c>
      <c r="U203" s="2">
        <v>76.400000000000006</v>
      </c>
      <c r="V203" s="6">
        <f>U203*0.5</f>
        <v>38.200000000000003</v>
      </c>
      <c r="W203" s="2">
        <f>SUM(C203,D203,E203,F203,G203,H203,I203,J203,L203,M203,N203,O203,P203,Q203)</f>
        <v>1</v>
      </c>
      <c r="X203" s="6">
        <f>SUM(R203,T203,V203,W203)</f>
        <v>81.45</v>
      </c>
      <c r="Y203" s="6" t="str">
        <f>IF(X203&lt;55,"5",IF(X203&lt;64,"6",IF(X203&lt;73,"7",IF(X203&lt;82,"8",IF(X203&lt;91,"9","10")))))</f>
        <v>8</v>
      </c>
    </row>
    <row r="204" spans="1:25">
      <c r="A204" t="s">
        <v>387</v>
      </c>
      <c r="B204" t="s">
        <v>202</v>
      </c>
      <c r="K204" s="2">
        <v>30</v>
      </c>
      <c r="N204" s="2"/>
      <c r="O204" s="2"/>
      <c r="P204" s="2"/>
      <c r="Q204" s="2"/>
      <c r="R204" s="6">
        <f>K204*0.25</f>
        <v>7.5</v>
      </c>
      <c r="S204" s="2">
        <v>93</v>
      </c>
      <c r="T204" s="6">
        <f>S204*0.25</f>
        <v>23.25</v>
      </c>
      <c r="U204" s="2">
        <v>75</v>
      </c>
      <c r="V204" s="6">
        <f>U204*0.5</f>
        <v>37.5</v>
      </c>
      <c r="W204" s="2">
        <f>SUM(C204,D204,E204,F204,G204,H204,I204,J204,L204,M204,N204,O204,P204,Q204)</f>
        <v>0</v>
      </c>
      <c r="X204" s="6">
        <f>SUM(R204,T204,V204,W204)</f>
        <v>68.25</v>
      </c>
      <c r="Y204" s="6" t="str">
        <f>IF(X204&lt;55,"5",IF(X204&lt;64,"6",IF(X204&lt;73,"7",IF(X204&lt;82,"8",IF(X204&lt;91,"9","10")))))</f>
        <v>7</v>
      </c>
    </row>
    <row r="205" spans="1:25">
      <c r="A205" t="s">
        <v>201</v>
      </c>
      <c r="B205" t="s">
        <v>202</v>
      </c>
      <c r="K205" s="2">
        <v>58</v>
      </c>
      <c r="N205" s="2"/>
      <c r="O205" s="2"/>
      <c r="P205" s="2"/>
      <c r="Q205" s="2"/>
      <c r="R205" s="6">
        <f>K205*0.25</f>
        <v>14.5</v>
      </c>
      <c r="S205" s="2">
        <v>99</v>
      </c>
      <c r="T205" s="6">
        <f>S205*0.25</f>
        <v>24.75</v>
      </c>
      <c r="U205" s="2">
        <v>39</v>
      </c>
      <c r="V205" s="6">
        <f>U205*0.5</f>
        <v>19.5</v>
      </c>
      <c r="W205" s="2">
        <f>SUM(C205,D205,E205,F205,G205,H205,I205,J205,L205,M205,N205,O205,P205,Q205)</f>
        <v>0</v>
      </c>
      <c r="X205" s="6">
        <f>SUM(R205,T205,V205,W205)</f>
        <v>58.75</v>
      </c>
      <c r="Y205" s="6" t="str">
        <f>IF(X205&lt;55,"5",IF(X205&lt;64,"6",IF(X205&lt;73,"7",IF(X205&lt;82,"8",IF(X205&lt;91,"9","10")))))</f>
        <v>6</v>
      </c>
    </row>
    <row r="206" spans="1:25">
      <c r="A206" t="s">
        <v>1072</v>
      </c>
      <c r="B206" t="s">
        <v>1073</v>
      </c>
      <c r="K206" s="2">
        <v>86</v>
      </c>
      <c r="N206" s="2"/>
      <c r="O206" s="2"/>
      <c r="P206" s="2"/>
      <c r="Q206" s="2"/>
      <c r="R206" s="6">
        <f>K206*0.25</f>
        <v>21.5</v>
      </c>
      <c r="S206" s="2">
        <v>89</v>
      </c>
      <c r="T206" s="6">
        <f>S206*0.25</f>
        <v>22.25</v>
      </c>
      <c r="U206" s="2"/>
      <c r="V206" s="6">
        <f>U206*0.5</f>
        <v>0</v>
      </c>
      <c r="W206" s="2">
        <f>SUM(C206,D206,E206,F206,G206,H206,I206,J206,L206,M206,N206,O206,P206,Q206)</f>
        <v>0</v>
      </c>
      <c r="X206" s="6">
        <f>SUM(R206,T206,V206,W206)</f>
        <v>43.75</v>
      </c>
      <c r="Y206" s="6" t="str">
        <f>IF(X206&lt;55,"5",IF(X206&lt;64,"6",IF(X206&lt;73,"7",IF(X206&lt;82,"8",IF(X206&lt;91,"9","10")))))</f>
        <v>5</v>
      </c>
    </row>
    <row r="207" spans="1:25">
      <c r="A207" t="s">
        <v>1126</v>
      </c>
      <c r="B207" t="s">
        <v>1127</v>
      </c>
      <c r="K207" s="2">
        <v>58</v>
      </c>
      <c r="N207" s="2"/>
      <c r="O207" s="2"/>
      <c r="P207" s="2"/>
      <c r="Q207" s="2"/>
      <c r="R207" s="6">
        <f>K207*0.25</f>
        <v>14.5</v>
      </c>
      <c r="S207" s="2">
        <v>81.5</v>
      </c>
      <c r="T207" s="6">
        <f>S207*0.25</f>
        <v>20.375</v>
      </c>
      <c r="U207" s="2">
        <v>69</v>
      </c>
      <c r="V207" s="6">
        <f>U207*0.5</f>
        <v>34.5</v>
      </c>
      <c r="W207" s="2">
        <f>SUM(C207,D207,E207,F207,G207,H207,I207,J207,L207,M207,N207,O207,P207,Q207)</f>
        <v>0</v>
      </c>
      <c r="X207" s="6">
        <f>SUM(R207,T207,V207,W207)</f>
        <v>69.375</v>
      </c>
      <c r="Y207" s="6" t="str">
        <f>IF(X207&lt;55,"5",IF(X207&lt;64,"6",IF(X207&lt;73,"7",IF(X207&lt;82,"8",IF(X207&lt;91,"9","10")))))</f>
        <v>7</v>
      </c>
    </row>
    <row r="208" spans="1:25">
      <c r="A208" t="s">
        <v>752</v>
      </c>
      <c r="B208" t="s">
        <v>753</v>
      </c>
      <c r="N208" s="2"/>
      <c r="O208" s="2"/>
      <c r="P208" s="2"/>
      <c r="Q208" s="2"/>
      <c r="R208" s="6">
        <f>K208*0.25</f>
        <v>0</v>
      </c>
      <c r="S208" s="2">
        <v>96.5</v>
      </c>
      <c r="T208" s="6">
        <f>S208*0.25</f>
        <v>24.125</v>
      </c>
      <c r="U208" s="2"/>
      <c r="V208" s="6">
        <f>U208*0.5</f>
        <v>0</v>
      </c>
      <c r="W208" s="2">
        <f>SUM(C208,D208,E208,F208,G208,H208,I208,J208,L208,M208,N208,O208,P208,Q208)</f>
        <v>0</v>
      </c>
      <c r="X208" s="6">
        <f>SUM(R208,T208,V208,W208)</f>
        <v>24.125</v>
      </c>
      <c r="Y208" s="6" t="str">
        <f>IF(X208&lt;55,"5",IF(X208&lt;64,"6",IF(X208&lt;73,"7",IF(X208&lt;82,"8",IF(X208&lt;91,"9","10")))))</f>
        <v>5</v>
      </c>
    </row>
    <row r="209" spans="1:25">
      <c r="A209" t="s">
        <v>685</v>
      </c>
      <c r="B209" t="s">
        <v>686</v>
      </c>
      <c r="C209" s="1">
        <v>0.5</v>
      </c>
      <c r="D209" s="1">
        <v>0.5</v>
      </c>
      <c r="E209" s="2">
        <v>0.5</v>
      </c>
      <c r="F209" s="2">
        <v>0.5</v>
      </c>
      <c r="G209" s="2">
        <v>0.5</v>
      </c>
      <c r="K209" s="2">
        <v>98</v>
      </c>
      <c r="M209" s="2">
        <v>0.5</v>
      </c>
      <c r="N209" s="2">
        <v>0.5</v>
      </c>
      <c r="O209" s="2">
        <v>0.5</v>
      </c>
      <c r="P209" s="2">
        <v>0.5</v>
      </c>
      <c r="Q209" s="2">
        <v>2</v>
      </c>
      <c r="R209" s="6">
        <f>K209*0.25</f>
        <v>24.5</v>
      </c>
      <c r="S209" s="2">
        <v>99</v>
      </c>
      <c r="T209" s="6">
        <f>S209*0.25</f>
        <v>24.75</v>
      </c>
      <c r="U209" s="2">
        <v>95</v>
      </c>
      <c r="V209" s="6">
        <f>U209*0.5</f>
        <v>47.5</v>
      </c>
      <c r="W209" s="2">
        <f>SUM(C209,D209,E209,F209,G209,H209,I209,J209,L209,M209,N209,O209,P209,Q209)</f>
        <v>6.5</v>
      </c>
      <c r="X209" s="6">
        <f>SUM(R209,T209,V209,W209)</f>
        <v>103.25</v>
      </c>
      <c r="Y209" s="6" t="str">
        <f>IF(X209&lt;55,"5",IF(X209&lt;64,"6",IF(X209&lt;73,"7",IF(X209&lt;82,"8",IF(X209&lt;91,"9","10")))))</f>
        <v>10</v>
      </c>
    </row>
    <row r="210" spans="1:25">
      <c r="A210" t="s">
        <v>381</v>
      </c>
      <c r="B210" t="s">
        <v>382</v>
      </c>
      <c r="D210" s="1">
        <v>0.5</v>
      </c>
      <c r="E210" s="2">
        <v>0.5</v>
      </c>
      <c r="G210" s="2">
        <v>0.5</v>
      </c>
      <c r="H210" s="2">
        <v>0.5</v>
      </c>
      <c r="K210" s="2">
        <v>83</v>
      </c>
      <c r="L210" s="2">
        <v>0.5</v>
      </c>
      <c r="M210" s="2">
        <v>0.5</v>
      </c>
      <c r="N210" s="2"/>
      <c r="O210" s="2">
        <v>0.5</v>
      </c>
      <c r="P210" s="2"/>
      <c r="Q210" s="2"/>
      <c r="R210" s="6">
        <f>K210*0.25</f>
        <v>20.75</v>
      </c>
      <c r="S210" s="2">
        <v>87</v>
      </c>
      <c r="T210" s="6">
        <f>S210*0.25</f>
        <v>21.75</v>
      </c>
      <c r="U210" s="2">
        <v>52</v>
      </c>
      <c r="V210" s="6">
        <f>U210*0.5</f>
        <v>26</v>
      </c>
      <c r="W210" s="2">
        <f>SUM(C210,D210,E210,F210,G210,H210,I210,J210,L210,M210,N210,O210,P210,Q210)</f>
        <v>3.5</v>
      </c>
      <c r="X210" s="6">
        <f>SUM(R210,T210,V210,W210)</f>
        <v>72</v>
      </c>
      <c r="Y210" s="6" t="str">
        <f>IF(X210&lt;55,"5",IF(X210&lt;64,"6",IF(X210&lt;73,"7",IF(X210&lt;82,"8",IF(X210&lt;91,"9","10")))))</f>
        <v>7</v>
      </c>
    </row>
    <row r="211" spans="1:25">
      <c r="A211" t="s">
        <v>22</v>
      </c>
      <c r="B211" t="s">
        <v>23</v>
      </c>
      <c r="K211" s="2">
        <v>39</v>
      </c>
      <c r="N211" s="2"/>
      <c r="O211" s="2"/>
      <c r="P211" s="2"/>
      <c r="Q211" s="2"/>
      <c r="R211" s="6">
        <f>K211*0.25</f>
        <v>9.75</v>
      </c>
      <c r="S211" s="2">
        <v>84</v>
      </c>
      <c r="T211" s="6">
        <f>S211*0.25</f>
        <v>21</v>
      </c>
      <c r="U211" s="2">
        <v>30</v>
      </c>
      <c r="V211" s="6">
        <f>U211*0.5</f>
        <v>15</v>
      </c>
      <c r="W211" s="2">
        <f>SUM(C211,D211,E211,F211,G211,H211,I211,J211,L211,M211,N211,O211,P211,Q211)</f>
        <v>0</v>
      </c>
      <c r="X211" s="6">
        <f>SUM(R211,T211,V211,W211)</f>
        <v>45.75</v>
      </c>
      <c r="Y211" s="6" t="str">
        <f>IF(X211&lt;55,"5",IF(X211&lt;64,"6",IF(X211&lt;73,"7",IF(X211&lt;82,"8",IF(X211&lt;91,"9","10")))))</f>
        <v>5</v>
      </c>
    </row>
    <row r="212" spans="1:25">
      <c r="A212" t="s">
        <v>730</v>
      </c>
      <c r="B212" t="s">
        <v>731</v>
      </c>
      <c r="N212" s="2"/>
      <c r="O212" s="2"/>
      <c r="P212" s="2"/>
      <c r="Q212" s="2"/>
      <c r="R212" s="6">
        <f>K212*0.25</f>
        <v>0</v>
      </c>
      <c r="S212" s="2">
        <v>96.5</v>
      </c>
      <c r="T212" s="6">
        <f>S212*0.25</f>
        <v>24.125</v>
      </c>
      <c r="U212" s="2"/>
      <c r="V212" s="6">
        <f>U212*0.5</f>
        <v>0</v>
      </c>
      <c r="W212" s="2">
        <f>SUM(C212,D212,E212,F212,G212,H212,I212,J212,L212,M212,N212,O212,P212,Q212)</f>
        <v>0</v>
      </c>
      <c r="X212" s="6">
        <f>SUM(R212,T212,V212,W212)</f>
        <v>24.125</v>
      </c>
      <c r="Y212" s="6" t="str">
        <f>IF(X212&lt;55,"5",IF(X212&lt;64,"6",IF(X212&lt;73,"7",IF(X212&lt;82,"8",IF(X212&lt;91,"9","10")))))</f>
        <v>5</v>
      </c>
    </row>
    <row r="213" spans="1:25">
      <c r="A213" t="s">
        <v>528</v>
      </c>
      <c r="B213" t="s">
        <v>529</v>
      </c>
      <c r="K213" s="2">
        <v>73</v>
      </c>
      <c r="N213" s="2">
        <v>0.5</v>
      </c>
      <c r="O213" s="2"/>
      <c r="P213" s="2"/>
      <c r="Q213" s="2"/>
      <c r="R213" s="6">
        <f>K213*0.25</f>
        <v>18.25</v>
      </c>
      <c r="S213" s="2">
        <v>89</v>
      </c>
      <c r="T213" s="6">
        <f>S213*0.25</f>
        <v>22.25</v>
      </c>
      <c r="U213" s="2">
        <v>79</v>
      </c>
      <c r="V213" s="6">
        <f>U213*0.5</f>
        <v>39.5</v>
      </c>
      <c r="W213" s="2">
        <f>SUM(C213,D213,E213,F213,G213,H213,I213,J213,L213,M213,N213,O213,P213,Q213)</f>
        <v>0.5</v>
      </c>
      <c r="X213" s="6">
        <f>SUM(R213,T213,V213,W213)</f>
        <v>80.5</v>
      </c>
      <c r="Y213" s="6" t="str">
        <f>IF(X213&lt;55,"5",IF(X213&lt;64,"6",IF(X213&lt;73,"7",IF(X213&lt;82,"8",IF(X213&lt;91,"9","10")))))</f>
        <v>8</v>
      </c>
    </row>
    <row r="214" spans="1:25">
      <c r="A214" t="s">
        <v>780</v>
      </c>
      <c r="B214" t="s">
        <v>781</v>
      </c>
      <c r="K214" s="2">
        <v>49</v>
      </c>
      <c r="N214" s="2"/>
      <c r="O214" s="2"/>
      <c r="P214" s="2"/>
      <c r="Q214" s="2"/>
      <c r="R214" s="6">
        <f>K214*0.25</f>
        <v>12.25</v>
      </c>
      <c r="S214" s="2">
        <v>93</v>
      </c>
      <c r="T214" s="6">
        <f>S214*0.25</f>
        <v>23.25</v>
      </c>
      <c r="U214" s="2">
        <v>55.5</v>
      </c>
      <c r="V214" s="6">
        <f>U214*0.5</f>
        <v>27.75</v>
      </c>
      <c r="W214" s="2">
        <f>SUM(C214,D214,E214,F214,G214,H214,I214,J214,L214,M214,N214,O214,P214,Q214)</f>
        <v>0</v>
      </c>
      <c r="X214" s="6">
        <f>SUM(R214,T214,V214,W214)</f>
        <v>63.25</v>
      </c>
      <c r="Y214" s="6" t="str">
        <f>IF(X214&lt;55,"5",IF(X214&lt;64,"6",IF(X214&lt;73,"7",IF(X214&lt;82,"8",IF(X214&lt;91,"9","10")))))</f>
        <v>6</v>
      </c>
    </row>
    <row r="215" spans="1:25">
      <c r="A215" t="s">
        <v>569</v>
      </c>
      <c r="B215" t="s">
        <v>570</v>
      </c>
      <c r="H215" s="2">
        <v>0.5</v>
      </c>
      <c r="N215" s="2"/>
      <c r="O215" s="2"/>
      <c r="P215" s="2"/>
      <c r="Q215" s="2">
        <v>2</v>
      </c>
      <c r="R215" s="6">
        <f>K215*0.25</f>
        <v>0</v>
      </c>
      <c r="S215" s="2">
        <v>85</v>
      </c>
      <c r="T215" s="6">
        <f>S215*0.25</f>
        <v>21.25</v>
      </c>
      <c r="U215" s="2">
        <v>20</v>
      </c>
      <c r="V215" s="6">
        <f>U215*0.5</f>
        <v>10</v>
      </c>
      <c r="W215" s="2">
        <f>SUM(C215,D215,E215,F215,G215,H215,I215,J215,L215,M215,N215,O215,P215,Q215)</f>
        <v>2.5</v>
      </c>
      <c r="X215" s="6">
        <f>SUM(R215,T215,V215,W215)</f>
        <v>33.75</v>
      </c>
      <c r="Y215" s="6" t="str">
        <f>IF(X215&lt;55,"5",IF(X215&lt;64,"6",IF(X215&lt;73,"7",IF(X215&lt;82,"8",IF(X215&lt;91,"9","10")))))</f>
        <v>5</v>
      </c>
    </row>
    <row r="216" spans="1:25">
      <c r="A216" t="s">
        <v>446</v>
      </c>
      <c r="B216" t="s">
        <v>447</v>
      </c>
      <c r="K216" s="2">
        <v>83</v>
      </c>
      <c r="N216" s="2"/>
      <c r="O216" s="2"/>
      <c r="P216" s="2"/>
      <c r="Q216" s="2"/>
      <c r="R216" s="6">
        <f>K216*0.25</f>
        <v>20.75</v>
      </c>
      <c r="S216" s="2">
        <v>91</v>
      </c>
      <c r="T216" s="6">
        <f>S216*0.25</f>
        <v>22.75</v>
      </c>
      <c r="U216" s="2">
        <v>42</v>
      </c>
      <c r="V216" s="6">
        <f>U216*0.5</f>
        <v>21</v>
      </c>
      <c r="W216" s="2">
        <f>SUM(C216,D216,E216,F216,G216,H216,I216,J216,L216,M216,N216,O216,P216,Q216)</f>
        <v>0</v>
      </c>
      <c r="X216" s="6">
        <f>SUM(R216,T216,V216,W216)</f>
        <v>64.5</v>
      </c>
      <c r="Y216" s="6" t="str">
        <f>IF(X216&lt;55,"5",IF(X216&lt;64,"6",IF(X216&lt;73,"7",IF(X216&lt;82,"8",IF(X216&lt;91,"9","10")))))</f>
        <v>7</v>
      </c>
    </row>
    <row r="217" spans="1:25">
      <c r="A217" t="s">
        <v>369</v>
      </c>
      <c r="B217" t="s">
        <v>370</v>
      </c>
      <c r="C217" s="1">
        <v>0.5</v>
      </c>
      <c r="E217" s="2">
        <v>0.5</v>
      </c>
      <c r="F217" s="2">
        <v>0.5</v>
      </c>
      <c r="K217" s="2">
        <v>47</v>
      </c>
      <c r="N217" s="2">
        <v>0.5</v>
      </c>
      <c r="O217" s="2"/>
      <c r="P217" s="2"/>
      <c r="Q217" s="2">
        <v>2</v>
      </c>
      <c r="R217" s="6">
        <f>K217*0.25</f>
        <v>11.75</v>
      </c>
      <c r="S217" s="2">
        <v>91</v>
      </c>
      <c r="T217" s="6">
        <f>S217*0.25</f>
        <v>22.75</v>
      </c>
      <c r="U217" s="2">
        <v>41</v>
      </c>
      <c r="V217" s="6">
        <f>U217*0.5</f>
        <v>20.5</v>
      </c>
      <c r="W217" s="2">
        <f>SUM(C217,D217,E217,F217,G217,H217,I217,J217,L217,M217,N217,O217,P217,Q217)</f>
        <v>4</v>
      </c>
      <c r="X217" s="6">
        <f>SUM(R217,T217,V217,W217)</f>
        <v>59</v>
      </c>
      <c r="Y217" s="6" t="str">
        <f>IF(X217&lt;55,"5",IF(X217&lt;64,"6",IF(X217&lt;73,"7",IF(X217&lt;82,"8",IF(X217&lt;91,"9","10")))))</f>
        <v>6</v>
      </c>
    </row>
    <row r="218" spans="1:25">
      <c r="A218" t="s">
        <v>613</v>
      </c>
      <c r="B218" t="s">
        <v>614</v>
      </c>
      <c r="D218" s="1">
        <v>0.5</v>
      </c>
      <c r="K218" s="2">
        <v>92</v>
      </c>
      <c r="M218" s="2">
        <v>0.5</v>
      </c>
      <c r="N218" s="2">
        <v>0.5</v>
      </c>
      <c r="O218" s="2">
        <v>0.5</v>
      </c>
      <c r="P218" s="2"/>
      <c r="Q218" s="2"/>
      <c r="R218" s="6">
        <f>K218*0.25</f>
        <v>23</v>
      </c>
      <c r="S218" s="2">
        <v>94.5</v>
      </c>
      <c r="T218" s="6">
        <f>S218*0.25</f>
        <v>23.625</v>
      </c>
      <c r="U218" s="2">
        <v>77.7</v>
      </c>
      <c r="V218" s="6">
        <f>U218*0.5</f>
        <v>38.85</v>
      </c>
      <c r="W218" s="2">
        <f>SUM(C218,D218,E218,F218,G218,H218,I218,J218,L218,M218,N218,O218,P218,Q218)</f>
        <v>2</v>
      </c>
      <c r="X218" s="6">
        <f>SUM(R218,T218,V218,W218)</f>
        <v>87.474999999999994</v>
      </c>
      <c r="Y218" s="6" t="str">
        <f>IF(X218&lt;55,"5",IF(X218&lt;64,"6",IF(X218&lt;73,"7",IF(X218&lt;82,"8",IF(X218&lt;91,"9","10")))))</f>
        <v>9</v>
      </c>
    </row>
    <row r="219" spans="1:25">
      <c r="A219" t="s">
        <v>434</v>
      </c>
      <c r="B219" t="s">
        <v>435</v>
      </c>
      <c r="C219" s="1">
        <v>0.5</v>
      </c>
      <c r="K219" s="2">
        <v>81</v>
      </c>
      <c r="N219" s="2"/>
      <c r="O219" s="2"/>
      <c r="P219" s="2"/>
      <c r="Q219" s="2">
        <v>2</v>
      </c>
      <c r="R219" s="6">
        <f>K219*0.25</f>
        <v>20.25</v>
      </c>
      <c r="S219" s="2">
        <v>95.5</v>
      </c>
      <c r="T219" s="6">
        <f>S219*0.25</f>
        <v>23.875</v>
      </c>
      <c r="U219" s="2">
        <v>73.8</v>
      </c>
      <c r="V219" s="6">
        <f>U219*0.5</f>
        <v>36.9</v>
      </c>
      <c r="W219" s="2">
        <f>SUM(C219,D219,E219,F219,G219,H219,I219,J219,L219,M219,N219,O219,P219,Q219)</f>
        <v>2.5</v>
      </c>
      <c r="X219" s="6">
        <f>SUM(R219,T219,V219,W219)</f>
        <v>83.525000000000006</v>
      </c>
      <c r="Y219" s="6" t="str">
        <f>IF(X219&lt;55,"5",IF(X219&lt;64,"6",IF(X219&lt;73,"7",IF(X219&lt;82,"8",IF(X219&lt;91,"9","10")))))</f>
        <v>9</v>
      </c>
    </row>
    <row r="220" spans="1:25">
      <c r="A220" t="s">
        <v>103</v>
      </c>
      <c r="B220" t="s">
        <v>104</v>
      </c>
      <c r="N220" s="2"/>
      <c r="O220" s="2"/>
      <c r="P220" s="2"/>
      <c r="Q220" s="2"/>
      <c r="R220" s="6">
        <f>K220*0.25</f>
        <v>0</v>
      </c>
      <c r="S220" s="2">
        <v>0</v>
      </c>
      <c r="T220" s="6">
        <f>S220*0.25</f>
        <v>0</v>
      </c>
      <c r="U220" s="2">
        <v>59</v>
      </c>
      <c r="V220" s="6">
        <f>U220*0.5</f>
        <v>29.5</v>
      </c>
      <c r="W220" s="2">
        <f>SUM(C220,D220,E220,F220,G220,H220,I220,J220,L220,M220,N220,O220,P220,Q220)</f>
        <v>0</v>
      </c>
      <c r="X220" s="6">
        <f>SUM(R220,T220,V220,W220)</f>
        <v>29.5</v>
      </c>
      <c r="Y220" s="6" t="str">
        <f>IF(X220&lt;55,"5",IF(X220&lt;64,"6",IF(X220&lt;73,"7",IF(X220&lt;82,"8",IF(X220&lt;91,"9","10")))))</f>
        <v>5</v>
      </c>
    </row>
    <row r="221" spans="1:25">
      <c r="A221" t="s">
        <v>1105</v>
      </c>
      <c r="B221" t="s">
        <v>1106</v>
      </c>
      <c r="K221" s="2">
        <v>91</v>
      </c>
      <c r="N221" s="2"/>
      <c r="O221" s="2"/>
      <c r="P221" s="2"/>
      <c r="Q221" s="2"/>
      <c r="R221" s="6">
        <f>K221*0.25</f>
        <v>22.75</v>
      </c>
      <c r="S221" s="2">
        <v>89</v>
      </c>
      <c r="T221" s="6">
        <f>S221*0.25</f>
        <v>22.25</v>
      </c>
      <c r="U221" s="2">
        <v>92.3</v>
      </c>
      <c r="V221" s="6">
        <f>U221*0.5</f>
        <v>46.15</v>
      </c>
      <c r="W221" s="2">
        <f>SUM(C221,D221,E221,F221,G221,H221,I221,J221,L221,M221,N221,O221,P221,Q221)</f>
        <v>0</v>
      </c>
      <c r="X221" s="6">
        <f>SUM(R221,T221,V221,W221)</f>
        <v>91.15</v>
      </c>
      <c r="Y221" s="6" t="str">
        <f>IF(X221&lt;55,"5",IF(X221&lt;64,"6",IF(X221&lt;73,"7",IF(X221&lt;82,"8",IF(X221&lt;91,"9","10")))))</f>
        <v>10</v>
      </c>
    </row>
    <row r="222" spans="1:25">
      <c r="A222" t="s">
        <v>567</v>
      </c>
      <c r="B222" t="s">
        <v>568</v>
      </c>
      <c r="K222" s="2">
        <v>55</v>
      </c>
      <c r="N222" s="2"/>
      <c r="O222" s="2"/>
      <c r="P222" s="2"/>
      <c r="Q222" s="2"/>
      <c r="R222" s="6">
        <f>K222*0.25</f>
        <v>13.75</v>
      </c>
      <c r="S222" s="2">
        <v>100</v>
      </c>
      <c r="T222" s="6">
        <f>S222*0.25</f>
        <v>25</v>
      </c>
      <c r="U222" s="2">
        <v>29.5</v>
      </c>
      <c r="V222" s="6">
        <f>U222*0.5</f>
        <v>14.75</v>
      </c>
      <c r="W222" s="2">
        <f>SUM(C222,D222,E222,F222,G222,H222,I222,J222,L222,M222,N222,O222,P222,Q222)</f>
        <v>0</v>
      </c>
      <c r="X222" s="6">
        <f>SUM(R222,T222,V222,W222)</f>
        <v>53.5</v>
      </c>
      <c r="Y222" s="6" t="str">
        <f>IF(X222&lt;55,"5",IF(X222&lt;64,"6",IF(X222&lt;73,"7",IF(X222&lt;82,"8",IF(X222&lt;91,"9","10")))))</f>
        <v>5</v>
      </c>
    </row>
    <row r="223" spans="1:25">
      <c r="A223" t="s">
        <v>617</v>
      </c>
      <c r="B223" t="s">
        <v>618</v>
      </c>
      <c r="C223" s="1">
        <v>0.5</v>
      </c>
      <c r="K223" s="2">
        <v>76</v>
      </c>
      <c r="N223" s="2"/>
      <c r="O223" s="2"/>
      <c r="P223" s="2"/>
      <c r="Q223" s="2"/>
      <c r="R223" s="6">
        <f>K223*0.25</f>
        <v>19</v>
      </c>
      <c r="S223" s="2">
        <v>85</v>
      </c>
      <c r="T223" s="6">
        <f>S223*0.25</f>
        <v>21.25</v>
      </c>
      <c r="U223" s="2">
        <v>53</v>
      </c>
      <c r="V223" s="6">
        <f>U223*0.5</f>
        <v>26.5</v>
      </c>
      <c r="W223" s="2">
        <f>SUM(C223,D223,E223,F223,G223,H223,I223,J223,L223,M223,N223,O223,P223,Q223)</f>
        <v>0.5</v>
      </c>
      <c r="X223" s="6">
        <f>SUM(R223,T223,V223,W223)</f>
        <v>67.25</v>
      </c>
      <c r="Y223" s="6" t="str">
        <f>IF(X223&lt;55,"5",IF(X223&lt;64,"6",IF(X223&lt;73,"7",IF(X223&lt;82,"8",IF(X223&lt;91,"9","10")))))</f>
        <v>7</v>
      </c>
    </row>
    <row r="224" spans="1:25">
      <c r="A224" t="s">
        <v>687</v>
      </c>
      <c r="B224" t="s">
        <v>688</v>
      </c>
      <c r="K224" s="2">
        <v>72.7</v>
      </c>
      <c r="N224" s="2"/>
      <c r="O224" s="2"/>
      <c r="P224" s="2"/>
      <c r="Q224" s="2"/>
      <c r="R224" s="6">
        <f>K224*0.25</f>
        <v>18.175000000000001</v>
      </c>
      <c r="S224" s="2">
        <v>88</v>
      </c>
      <c r="T224" s="6">
        <f>S224*0.25</f>
        <v>22</v>
      </c>
      <c r="U224" s="2">
        <v>66</v>
      </c>
      <c r="V224" s="6">
        <f>U224*0.5</f>
        <v>33</v>
      </c>
      <c r="W224" s="2">
        <f>SUM(C224,D224,E224,F224,G224,H224,I224,J224,L224,M224,N224,O224,P224,Q224)</f>
        <v>0</v>
      </c>
      <c r="X224" s="6">
        <f>SUM(R224,T224,V224,W224)</f>
        <v>73.174999999999997</v>
      </c>
      <c r="Y224" s="6" t="str">
        <f>IF(X224&lt;55,"5",IF(X224&lt;64,"6",IF(X224&lt;73,"7",IF(X224&lt;82,"8",IF(X224&lt;91,"9","10")))))</f>
        <v>8</v>
      </c>
    </row>
    <row r="225" spans="1:25">
      <c r="A225" t="s">
        <v>833</v>
      </c>
      <c r="B225" t="s">
        <v>834</v>
      </c>
      <c r="K225" s="2">
        <v>88</v>
      </c>
      <c r="N225" s="2"/>
      <c r="O225" s="2"/>
      <c r="P225" s="2"/>
      <c r="Q225" s="2"/>
      <c r="R225" s="6">
        <f>K225*0.25</f>
        <v>22</v>
      </c>
      <c r="S225" s="2">
        <v>97</v>
      </c>
      <c r="T225" s="6">
        <f>S225*0.25</f>
        <v>24.25</v>
      </c>
      <c r="U225" s="2">
        <v>77.400000000000006</v>
      </c>
      <c r="V225" s="6">
        <f>U225*0.5</f>
        <v>38.700000000000003</v>
      </c>
      <c r="W225" s="2">
        <f>SUM(C225,D225,E225,F225,G225,H225,I225,J225,L225,M225,N225,O225,P225,Q225)</f>
        <v>0</v>
      </c>
      <c r="X225" s="6">
        <f>SUM(R225,T225,V225,W225)</f>
        <v>84.95</v>
      </c>
      <c r="Y225" s="6" t="str">
        <f>IF(X225&lt;55,"5",IF(X225&lt;64,"6",IF(X225&lt;73,"7",IF(X225&lt;82,"8",IF(X225&lt;91,"9","10")))))</f>
        <v>9</v>
      </c>
    </row>
    <row r="226" spans="1:25">
      <c r="A226" t="s">
        <v>229</v>
      </c>
      <c r="B226" t="s">
        <v>230</v>
      </c>
      <c r="D226" s="1">
        <v>0.5</v>
      </c>
      <c r="G226" s="2">
        <v>0.5</v>
      </c>
      <c r="H226" s="2">
        <v>0.5</v>
      </c>
      <c r="K226" s="2">
        <v>55</v>
      </c>
      <c r="N226" s="2"/>
      <c r="O226" s="2"/>
      <c r="P226" s="2"/>
      <c r="Q226" s="2"/>
      <c r="R226" s="6">
        <f>K226*0.25</f>
        <v>13.75</v>
      </c>
      <c r="S226" s="2">
        <v>97</v>
      </c>
      <c r="T226" s="6">
        <f>S226*0.25</f>
        <v>24.25</v>
      </c>
      <c r="U226" s="2">
        <v>40</v>
      </c>
      <c r="V226" s="6">
        <f>U226*0.5</f>
        <v>20</v>
      </c>
      <c r="W226" s="2">
        <f>SUM(C226,D226,E226,F226,G226,H226,I226,J226,L226,M226,N226,O226,P226,Q226)</f>
        <v>1.5</v>
      </c>
      <c r="X226" s="6">
        <f>SUM(R226,T226,V226,W226)</f>
        <v>59.5</v>
      </c>
      <c r="Y226" s="6" t="str">
        <f>IF(X226&lt;55,"5",IF(X226&lt;64,"6",IF(X226&lt;73,"7",IF(X226&lt;82,"8",IF(X226&lt;91,"9","10")))))</f>
        <v>6</v>
      </c>
    </row>
    <row r="227" spans="1:25">
      <c r="A227" t="s">
        <v>712</v>
      </c>
      <c r="B227" t="s">
        <v>713</v>
      </c>
      <c r="D227" s="1">
        <v>0.5</v>
      </c>
      <c r="F227" s="2">
        <v>0.5</v>
      </c>
      <c r="G227" s="2">
        <v>0.5</v>
      </c>
      <c r="J227" s="2">
        <v>0.5</v>
      </c>
      <c r="K227" s="2">
        <v>100</v>
      </c>
      <c r="N227" s="2">
        <v>0.5</v>
      </c>
      <c r="O227" s="2"/>
      <c r="P227" s="2"/>
      <c r="Q227" s="2"/>
      <c r="R227" s="6">
        <f>K227*0.25</f>
        <v>25</v>
      </c>
      <c r="S227" s="2">
        <v>99</v>
      </c>
      <c r="T227" s="6">
        <f>S227*0.25</f>
        <v>24.75</v>
      </c>
      <c r="U227" s="2"/>
      <c r="V227" s="6">
        <f>U227*0.5</f>
        <v>0</v>
      </c>
      <c r="W227" s="2">
        <f>SUM(C227,D227,E227,F227,G227,H227,I227,J227,L227,M227,N227,O227,P227,Q227)</f>
        <v>2.5</v>
      </c>
      <c r="X227" s="6">
        <f>SUM(R227,T227,V227,W227)</f>
        <v>52.25</v>
      </c>
      <c r="Y227" s="6" t="str">
        <f>IF(X227&lt;55,"5",IF(X227&lt;64,"6",IF(X227&lt;73,"7",IF(X227&lt;82,"8",IF(X227&lt;91,"9","10")))))</f>
        <v>5</v>
      </c>
    </row>
    <row r="228" spans="1:25">
      <c r="A228" t="s">
        <v>649</v>
      </c>
      <c r="B228" t="s">
        <v>650</v>
      </c>
      <c r="D228" s="1">
        <v>0.5</v>
      </c>
      <c r="H228" s="2">
        <v>0.5</v>
      </c>
      <c r="K228" s="2">
        <v>96</v>
      </c>
      <c r="N228" s="2"/>
      <c r="O228" s="2"/>
      <c r="P228" s="2"/>
      <c r="Q228" s="2"/>
      <c r="R228" s="6">
        <f>K228*0.25</f>
        <v>24</v>
      </c>
      <c r="S228" s="2">
        <v>98</v>
      </c>
      <c r="T228" s="6">
        <f>S228*0.25</f>
        <v>24.5</v>
      </c>
      <c r="U228" s="2">
        <v>52.8</v>
      </c>
      <c r="V228" s="6">
        <f>U228*0.5</f>
        <v>26.4</v>
      </c>
      <c r="W228" s="2">
        <f>SUM(C228,D228,E228,F228,G228,H228,I228,J228,L228,M228,N228,O228,P228,Q228)</f>
        <v>1</v>
      </c>
      <c r="X228" s="6">
        <f>SUM(R228,T228,V228,W228)</f>
        <v>75.900000000000006</v>
      </c>
      <c r="Y228" s="6" t="str">
        <f>IF(X228&lt;55,"5",IF(X228&lt;64,"6",IF(X228&lt;73,"7",IF(X228&lt;82,"8",IF(X228&lt;91,"9","10")))))</f>
        <v>8</v>
      </c>
    </row>
    <row r="229" spans="1:25">
      <c r="A229" t="s">
        <v>253</v>
      </c>
      <c r="B229" t="s">
        <v>254</v>
      </c>
      <c r="D229" s="1">
        <v>0.5</v>
      </c>
      <c r="F229" s="2">
        <v>0.5</v>
      </c>
      <c r="G229" s="2">
        <v>0.5</v>
      </c>
      <c r="H229" s="2">
        <v>0.5</v>
      </c>
      <c r="K229" s="2">
        <v>80</v>
      </c>
      <c r="L229" s="2">
        <v>0.5</v>
      </c>
      <c r="M229" s="2">
        <v>0.5</v>
      </c>
      <c r="N229" s="2">
        <v>0.5</v>
      </c>
      <c r="O229" s="2">
        <v>0.5</v>
      </c>
      <c r="P229" s="2">
        <v>0.5</v>
      </c>
      <c r="Q229" s="2">
        <v>2</v>
      </c>
      <c r="R229" s="6">
        <f>K229*0.25</f>
        <v>20</v>
      </c>
      <c r="S229" s="2">
        <v>95.5</v>
      </c>
      <c r="T229" s="6">
        <f>S229*0.25</f>
        <v>23.875</v>
      </c>
      <c r="U229" s="2">
        <v>89</v>
      </c>
      <c r="V229" s="6">
        <f>U229*0.5</f>
        <v>44.5</v>
      </c>
      <c r="W229" s="2">
        <f>SUM(C229,D229,E229,F229,G229,H229,I229,J229,L229,M229,N229,O229,P229,Q229)</f>
        <v>6.5</v>
      </c>
      <c r="X229" s="6">
        <f>SUM(R229,T229,V229,W229)</f>
        <v>94.875</v>
      </c>
      <c r="Y229" s="6" t="str">
        <f>IF(X229&lt;55,"5",IF(X229&lt;64,"6",IF(X229&lt;73,"7",IF(X229&lt;82,"8",IF(X229&lt;91,"9","10")))))</f>
        <v>10</v>
      </c>
    </row>
    <row r="230" spans="1:25">
      <c r="A230" t="s">
        <v>1103</v>
      </c>
      <c r="B230" t="s">
        <v>1104</v>
      </c>
      <c r="K230" s="2">
        <v>99</v>
      </c>
      <c r="M230" s="2">
        <v>0.5</v>
      </c>
      <c r="N230" s="2"/>
      <c r="O230" s="2"/>
      <c r="P230" s="2"/>
      <c r="Q230" s="2"/>
      <c r="R230" s="6">
        <f>K230*0.25</f>
        <v>24.75</v>
      </c>
      <c r="S230" s="2">
        <v>89</v>
      </c>
      <c r="T230" s="6">
        <f>S230*0.25</f>
        <v>22.25</v>
      </c>
      <c r="U230" s="2">
        <v>77</v>
      </c>
      <c r="V230" s="6">
        <f>U230*0.5</f>
        <v>38.5</v>
      </c>
      <c r="W230" s="2">
        <f>SUM(C230,D230,E230,F230,G230,H230,I230,J230,L230,M230,N230,O230,P230,Q230)</f>
        <v>0.5</v>
      </c>
      <c r="X230" s="6">
        <f>SUM(R230,T230,V230,W230)</f>
        <v>86</v>
      </c>
      <c r="Y230" s="6" t="str">
        <f>IF(X230&lt;55,"5",IF(X230&lt;64,"6",IF(X230&lt;73,"7",IF(X230&lt;82,"8",IF(X230&lt;91,"9","10")))))</f>
        <v>9</v>
      </c>
    </row>
    <row r="231" spans="1:25">
      <c r="A231" t="s">
        <v>609</v>
      </c>
      <c r="B231" t="s">
        <v>610</v>
      </c>
      <c r="K231" s="2">
        <v>90</v>
      </c>
      <c r="N231" s="2"/>
      <c r="O231" s="2"/>
      <c r="P231" s="2"/>
      <c r="Q231" s="2">
        <v>2</v>
      </c>
      <c r="R231" s="6">
        <f>K231*0.25</f>
        <v>22.5</v>
      </c>
      <c r="S231" s="2">
        <v>99</v>
      </c>
      <c r="T231" s="6">
        <f>S231*0.25</f>
        <v>24.75</v>
      </c>
      <c r="U231" s="2">
        <v>80.3</v>
      </c>
      <c r="V231" s="6">
        <f>U231*0.5</f>
        <v>40.15</v>
      </c>
      <c r="W231" s="2">
        <f>SUM(C231,D231,E231,F231,G231,H231,I231,J231,L231,M231,N231,O231,P231,Q231)</f>
        <v>2</v>
      </c>
      <c r="X231" s="6">
        <f>SUM(R231,T231,V231,W231)</f>
        <v>89.4</v>
      </c>
      <c r="Y231" s="6" t="str">
        <f>IF(X231&lt;55,"5",IF(X231&lt;64,"6",IF(X231&lt;73,"7",IF(X231&lt;82,"8",IF(X231&lt;91,"9","10")))))</f>
        <v>9</v>
      </c>
    </row>
    <row r="232" spans="1:25">
      <c r="A232" t="s">
        <v>408</v>
      </c>
      <c r="B232" t="s">
        <v>409</v>
      </c>
      <c r="D232" s="1">
        <v>0.5</v>
      </c>
      <c r="F232" s="2">
        <v>0.5</v>
      </c>
      <c r="H232" s="2">
        <v>0.5</v>
      </c>
      <c r="K232" s="2">
        <v>92</v>
      </c>
      <c r="L232" s="2">
        <v>0.5</v>
      </c>
      <c r="M232" s="2">
        <v>0.5</v>
      </c>
      <c r="N232" s="2">
        <v>0.5</v>
      </c>
      <c r="O232" s="2">
        <v>0.5</v>
      </c>
      <c r="P232" s="2">
        <v>0.5</v>
      </c>
      <c r="Q232" s="2">
        <v>2</v>
      </c>
      <c r="R232" s="6">
        <f>K232*0.25</f>
        <v>23</v>
      </c>
      <c r="S232" s="2">
        <v>99</v>
      </c>
      <c r="T232" s="6">
        <f>S232*0.25</f>
        <v>24.75</v>
      </c>
      <c r="U232" s="2">
        <v>67</v>
      </c>
      <c r="V232" s="6">
        <f>U232*0.5</f>
        <v>33.5</v>
      </c>
      <c r="W232" s="2">
        <f>SUM(C232,D232,E232,F232,G232,H232,I232,J232,L232,M232,N232,O232,P232,Q232)</f>
        <v>6</v>
      </c>
      <c r="X232" s="6">
        <f>SUM(R232,T232,V232,W232)</f>
        <v>87.25</v>
      </c>
      <c r="Y232" s="6" t="str">
        <f>IF(X232&lt;55,"5",IF(X232&lt;64,"6",IF(X232&lt;73,"7",IF(X232&lt;82,"8",IF(X232&lt;91,"9","10")))))</f>
        <v>9</v>
      </c>
    </row>
    <row r="233" spans="1:25">
      <c r="A233" t="s">
        <v>502</v>
      </c>
      <c r="B233" t="s">
        <v>503</v>
      </c>
      <c r="D233" s="1">
        <v>0.5</v>
      </c>
      <c r="G233" s="2">
        <v>0.5</v>
      </c>
      <c r="K233" s="2">
        <v>45</v>
      </c>
      <c r="L233" s="2">
        <v>0.5</v>
      </c>
      <c r="M233" s="2">
        <v>0.5</v>
      </c>
      <c r="N233" s="2"/>
      <c r="O233" s="2">
        <v>0.5</v>
      </c>
      <c r="P233" s="2"/>
      <c r="Q233" s="2">
        <v>2</v>
      </c>
      <c r="R233" s="6">
        <f>K233*0.25</f>
        <v>11.25</v>
      </c>
      <c r="S233" s="2">
        <v>95.5</v>
      </c>
      <c r="T233" s="6">
        <f>S233*0.25</f>
        <v>23.875</v>
      </c>
      <c r="U233" s="2">
        <v>41.8</v>
      </c>
      <c r="V233" s="6">
        <f>U233*0.5</f>
        <v>20.9</v>
      </c>
      <c r="W233" s="2">
        <f>SUM(C233,D233,E233,F233,G233,H233,I233,J233,L233,M233,N233,O233,P233,Q233)</f>
        <v>4.5</v>
      </c>
      <c r="X233" s="6">
        <f>SUM(R233,T233,V233,W233)</f>
        <v>60.524999999999999</v>
      </c>
      <c r="Y233" s="6" t="str">
        <f>IF(X233&lt;55,"5",IF(X233&lt;64,"6",IF(X233&lt;73,"7",IF(X233&lt;82,"8",IF(X233&lt;91,"9","10")))))</f>
        <v>6</v>
      </c>
    </row>
    <row r="234" spans="1:25">
      <c r="A234" t="s">
        <v>85</v>
      </c>
      <c r="B234" t="s">
        <v>86</v>
      </c>
      <c r="N234" s="2"/>
      <c r="O234" s="2"/>
      <c r="P234" s="2"/>
      <c r="Q234" s="2"/>
      <c r="R234" s="6">
        <f>K234*0.25</f>
        <v>0</v>
      </c>
      <c r="S234" s="2"/>
      <c r="T234" s="6">
        <f>S234*0.25</f>
        <v>0</v>
      </c>
      <c r="U234" s="2"/>
      <c r="V234" s="6">
        <f>U234*0.5</f>
        <v>0</v>
      </c>
      <c r="W234" s="2">
        <f>SUM(C234,D234,E234,F234,G234,H234,I234,J234,L234,M234,N234,O234,P234,Q234)</f>
        <v>0</v>
      </c>
      <c r="X234" s="6">
        <f>SUM(R234,T234,V234,W234)</f>
        <v>0</v>
      </c>
      <c r="Y234" s="6" t="str">
        <f>IF(X234&lt;55,"5",IF(X234&lt;64,"6",IF(X234&lt;73,"7",IF(X234&lt;82,"8",IF(X234&lt;91,"9","10")))))</f>
        <v>5</v>
      </c>
    </row>
    <row r="235" spans="1:25">
      <c r="A235" t="s">
        <v>526</v>
      </c>
      <c r="B235" t="s">
        <v>527</v>
      </c>
      <c r="C235" s="1">
        <v>0.5</v>
      </c>
      <c r="D235" s="1">
        <v>0.5</v>
      </c>
      <c r="E235" s="2">
        <v>0.5</v>
      </c>
      <c r="K235" s="2">
        <v>61</v>
      </c>
      <c r="L235" s="2">
        <v>0.5</v>
      </c>
      <c r="M235" s="2">
        <v>0.5</v>
      </c>
      <c r="N235" s="2">
        <v>0.5</v>
      </c>
      <c r="O235" s="2"/>
      <c r="P235" s="2">
        <v>0.5</v>
      </c>
      <c r="Q235" s="2">
        <v>2</v>
      </c>
      <c r="R235" s="6">
        <f>K235*0.25</f>
        <v>15.25</v>
      </c>
      <c r="S235" s="2">
        <v>100</v>
      </c>
      <c r="T235" s="6">
        <f>S235*0.25</f>
        <v>25</v>
      </c>
      <c r="U235" s="2">
        <v>55</v>
      </c>
      <c r="V235" s="6">
        <f>U235*0.5</f>
        <v>27.5</v>
      </c>
      <c r="W235" s="2">
        <f>SUM(C235,D235,E235,F235,G235,H235,I235,J235,L235,M235,N235,O235,P235,Q235)</f>
        <v>5.5</v>
      </c>
      <c r="X235" s="6">
        <f>SUM(R235,T235,V235,W235)</f>
        <v>73.25</v>
      </c>
      <c r="Y235" s="6" t="str">
        <f>IF(X235&lt;55,"5",IF(X235&lt;64,"6",IF(X235&lt;73,"7",IF(X235&lt;82,"8",IF(X235&lt;91,"9","10")))))</f>
        <v>8</v>
      </c>
    </row>
    <row r="236" spans="1:25" s="8" customFormat="1">
      <c r="A236" t="s">
        <v>81</v>
      </c>
      <c r="B236" t="s">
        <v>82</v>
      </c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6">
        <f>K236*0.25</f>
        <v>0</v>
      </c>
      <c r="S236" s="2"/>
      <c r="T236" s="6">
        <f>S236*0.25</f>
        <v>0</v>
      </c>
      <c r="U236" s="2"/>
      <c r="V236" s="6">
        <f>U236*0.5</f>
        <v>0</v>
      </c>
      <c r="W236" s="2">
        <f>SUM(C236,D236,E236,F236,G236,H236,I236,J236,L236,M236,N236,O236,P236,Q236)</f>
        <v>0</v>
      </c>
      <c r="X236" s="6">
        <f>SUM(R236,T236,V236,W236)</f>
        <v>0</v>
      </c>
      <c r="Y236" s="6" t="str">
        <f>IF(X236&lt;55,"5",IF(X236&lt;64,"6",IF(X236&lt;73,"7",IF(X236&lt;82,"8",IF(X236&lt;91,"9","10")))))</f>
        <v>5</v>
      </c>
    </row>
    <row r="237" spans="1:25">
      <c r="A237" t="s">
        <v>987</v>
      </c>
      <c r="B237" t="s">
        <v>988</v>
      </c>
      <c r="F237" s="2">
        <v>0.5</v>
      </c>
      <c r="G237" s="2">
        <v>0.5</v>
      </c>
      <c r="K237" s="2">
        <v>77.5</v>
      </c>
      <c r="L237" s="2">
        <v>0.5</v>
      </c>
      <c r="M237" s="2">
        <v>0.5</v>
      </c>
      <c r="N237" s="2"/>
      <c r="O237" s="2">
        <v>0.5</v>
      </c>
      <c r="P237" s="2"/>
      <c r="Q237" s="2">
        <v>2</v>
      </c>
      <c r="R237" s="6">
        <f>K237*0.25</f>
        <v>19.375</v>
      </c>
      <c r="S237" s="2">
        <v>99</v>
      </c>
      <c r="T237" s="6">
        <f>S237*0.25</f>
        <v>24.75</v>
      </c>
      <c r="U237" s="2">
        <v>94</v>
      </c>
      <c r="V237" s="6">
        <f>U237*0.5</f>
        <v>47</v>
      </c>
      <c r="W237" s="2">
        <f>SUM(C237,D237,E237,F237,G237,H237,I237,J237,L237,M237,N237,O237,P237,Q237)</f>
        <v>4.5</v>
      </c>
      <c r="X237" s="6">
        <f>SUM(R237,T237,V237,W237)</f>
        <v>95.625</v>
      </c>
      <c r="Y237" s="6" t="str">
        <f>IF(X237&lt;55,"5",IF(X237&lt;64,"6",IF(X237&lt;73,"7",IF(X237&lt;82,"8",IF(X237&lt;91,"9","10")))))</f>
        <v>10</v>
      </c>
    </row>
    <row r="238" spans="1:25">
      <c r="A238" t="s">
        <v>330</v>
      </c>
      <c r="B238" t="s">
        <v>331</v>
      </c>
      <c r="E238" s="2">
        <v>0.5</v>
      </c>
      <c r="F238" s="2">
        <v>0.5</v>
      </c>
      <c r="H238" s="2">
        <v>0.5</v>
      </c>
      <c r="K238" s="2">
        <v>74</v>
      </c>
      <c r="L238" s="2" t="s">
        <v>1166</v>
      </c>
      <c r="N238" s="2"/>
      <c r="O238" s="2"/>
      <c r="P238" s="2"/>
      <c r="Q238" s="2"/>
      <c r="R238" s="6">
        <f>K238*0.25</f>
        <v>18.5</v>
      </c>
      <c r="S238" s="2">
        <v>91.5</v>
      </c>
      <c r="T238" s="6">
        <f>S238*0.25</f>
        <v>22.875</v>
      </c>
      <c r="U238" s="2">
        <v>78.5</v>
      </c>
      <c r="V238" s="6">
        <f>U238*0.5</f>
        <v>39.25</v>
      </c>
      <c r="W238" s="2">
        <f>SUM(C238,D238,E238,F238,G238,H238,I238,J238,L238,M238,N238,O238,P238,Q238)</f>
        <v>1.5</v>
      </c>
      <c r="X238" s="6">
        <f>SUM(R238,T238,V238,W238)</f>
        <v>82.125</v>
      </c>
      <c r="Y238" s="6" t="str">
        <f>IF(X238&lt;55,"5",IF(X238&lt;64,"6",IF(X238&lt;73,"7",IF(X238&lt;82,"8",IF(X238&lt;91,"9","10")))))</f>
        <v>9</v>
      </c>
    </row>
    <row r="239" spans="1:25">
      <c r="A239" t="s">
        <v>702</v>
      </c>
      <c r="B239" t="s">
        <v>703</v>
      </c>
      <c r="N239" s="2"/>
      <c r="O239" s="2"/>
      <c r="P239" s="2"/>
      <c r="Q239" s="2"/>
      <c r="R239" s="6">
        <f>K239*0.25</f>
        <v>0</v>
      </c>
      <c r="S239" s="2">
        <v>99</v>
      </c>
      <c r="T239" s="6">
        <f>S239*0.25</f>
        <v>24.75</v>
      </c>
      <c r="U239" s="2"/>
      <c r="V239" s="6">
        <f>U239*0.5</f>
        <v>0</v>
      </c>
      <c r="W239" s="2">
        <f>SUM(C239,D239,E239,F239,G239,H239,I239,J239,L239,M239,N239,O239,P239,Q239)</f>
        <v>0</v>
      </c>
      <c r="X239" s="6">
        <f>SUM(R239,T239,V239,W239)</f>
        <v>24.75</v>
      </c>
      <c r="Y239" s="6" t="str">
        <f>IF(X239&lt;55,"5",IF(X239&lt;64,"6",IF(X239&lt;73,"7",IF(X239&lt;82,"8",IF(X239&lt;91,"9","10")))))</f>
        <v>5</v>
      </c>
    </row>
    <row r="240" spans="1:25">
      <c r="A240" t="s">
        <v>255</v>
      </c>
      <c r="B240" t="s">
        <v>256</v>
      </c>
      <c r="K240" s="2">
        <v>69</v>
      </c>
      <c r="N240" s="2"/>
      <c r="O240" s="2"/>
      <c r="P240" s="2"/>
      <c r="Q240" s="2"/>
      <c r="R240" s="6">
        <f>K240*0.25</f>
        <v>17.25</v>
      </c>
      <c r="S240" s="2">
        <v>91</v>
      </c>
      <c r="T240" s="6">
        <f>S240*0.25</f>
        <v>22.75</v>
      </c>
      <c r="U240" s="2">
        <v>67</v>
      </c>
      <c r="V240" s="6">
        <f>U240*0.5</f>
        <v>33.5</v>
      </c>
      <c r="W240" s="2">
        <f>SUM(C240,D240,E240,F240,G240,H240,I240,J240,L240,M240,N240,O240,P240,Q240)</f>
        <v>0</v>
      </c>
      <c r="X240" s="6">
        <f>SUM(R240,T240,V240,W240)</f>
        <v>73.5</v>
      </c>
      <c r="Y240" s="6" t="str">
        <f>IF(X240&lt;55,"5",IF(X240&lt;64,"6",IF(X240&lt;73,"7",IF(X240&lt;82,"8",IF(X240&lt;91,"9","10")))))</f>
        <v>8</v>
      </c>
    </row>
    <row r="241" spans="1:25">
      <c r="A241" t="s">
        <v>1109</v>
      </c>
      <c r="B241" t="s">
        <v>1110</v>
      </c>
      <c r="K241" s="2">
        <v>46</v>
      </c>
      <c r="N241" s="2"/>
      <c r="O241" s="2"/>
      <c r="P241" s="2"/>
      <c r="Q241" s="2"/>
      <c r="R241" s="6">
        <f>K241*0.25</f>
        <v>11.5</v>
      </c>
      <c r="S241" s="2">
        <v>81.5</v>
      </c>
      <c r="T241" s="6">
        <f>S241*0.25</f>
        <v>20.375</v>
      </c>
      <c r="U241" s="2">
        <v>43</v>
      </c>
      <c r="V241" s="6">
        <f>U241*0.5</f>
        <v>21.5</v>
      </c>
      <c r="W241" s="2">
        <f>SUM(C241,D241,E241,F241,G241,H241,I241,J241,L241,M241,N241,O241,P241,Q241)</f>
        <v>0</v>
      </c>
      <c r="X241" s="6">
        <f>SUM(R241,T241,V241,W241)</f>
        <v>53.375</v>
      </c>
      <c r="Y241" s="6" t="str">
        <f>IF(X241&lt;55,"5",IF(X241&lt;64,"6",IF(X241&lt;73,"7",IF(X241&lt;82,"8",IF(X241&lt;91,"9","10")))))</f>
        <v>5</v>
      </c>
    </row>
    <row r="242" spans="1:25">
      <c r="A242" t="s">
        <v>72</v>
      </c>
      <c r="B242" t="s">
        <v>73</v>
      </c>
      <c r="F242" s="2">
        <v>0.5</v>
      </c>
      <c r="N242" s="2"/>
      <c r="O242" s="2"/>
      <c r="P242" s="2"/>
      <c r="Q242" s="2"/>
      <c r="R242" s="6">
        <f>K242*0.25</f>
        <v>0</v>
      </c>
      <c r="S242" s="2">
        <v>0</v>
      </c>
      <c r="T242" s="6">
        <f>S242*0.25</f>
        <v>0</v>
      </c>
      <c r="U242" s="2"/>
      <c r="V242" s="6">
        <f>U242*0.5</f>
        <v>0</v>
      </c>
      <c r="W242" s="2">
        <f>SUM(C242,D242,E242,F242,G242,H242,I242,J242,L242,M242,N242,O242,P242,Q242)</f>
        <v>0.5</v>
      </c>
      <c r="X242" s="6">
        <f>SUM(R242,T242,V242,W242)</f>
        <v>0.5</v>
      </c>
      <c r="Y242" s="6" t="str">
        <f>IF(X242&lt;55,"5",IF(X242&lt;64,"6",IF(X242&lt;73,"7",IF(X242&lt;82,"8",IF(X242&lt;91,"9","10")))))</f>
        <v>5</v>
      </c>
    </row>
    <row r="243" spans="1:25">
      <c r="A243" t="s">
        <v>895</v>
      </c>
      <c r="B243" t="s">
        <v>896</v>
      </c>
      <c r="E243" s="2">
        <v>0.5</v>
      </c>
      <c r="K243" s="2">
        <v>73</v>
      </c>
      <c r="L243" s="2">
        <v>0.5</v>
      </c>
      <c r="N243" s="2"/>
      <c r="O243" s="2">
        <v>0.5</v>
      </c>
      <c r="P243" s="2"/>
      <c r="Q243" s="2">
        <v>2</v>
      </c>
      <c r="R243" s="6">
        <f>K243*0.25</f>
        <v>18.25</v>
      </c>
      <c r="S243" s="2">
        <v>99</v>
      </c>
      <c r="T243" s="6">
        <f>S243*0.25</f>
        <v>24.75</v>
      </c>
      <c r="U243" s="2">
        <v>68</v>
      </c>
      <c r="V243" s="6">
        <f>U243*0.5</f>
        <v>34</v>
      </c>
      <c r="W243" s="2">
        <f>SUM(C243,D243,E243,F243,G243,H243,I243,J243,L243,M243,N243,O243,P243,Q243)</f>
        <v>3.5</v>
      </c>
      <c r="X243" s="6">
        <f>SUM(R243,T243,V243,W243)</f>
        <v>80.5</v>
      </c>
      <c r="Y243" s="6" t="str">
        <f>IF(X243&lt;55,"5",IF(X243&lt;64,"6",IF(X243&lt;73,"7",IF(X243&lt;82,"8",IF(X243&lt;91,"9","10")))))</f>
        <v>8</v>
      </c>
    </row>
    <row r="244" spans="1:25">
      <c r="A244" t="s">
        <v>347</v>
      </c>
      <c r="B244" t="s">
        <v>348</v>
      </c>
      <c r="C244" s="1">
        <v>0.5</v>
      </c>
      <c r="F244" s="2">
        <v>0.5</v>
      </c>
      <c r="K244" s="2">
        <v>69.7</v>
      </c>
      <c r="N244" s="2"/>
      <c r="O244" s="2"/>
      <c r="P244" s="2">
        <v>0.5</v>
      </c>
      <c r="Q244" s="2">
        <v>2</v>
      </c>
      <c r="R244" s="6">
        <f>K244*0.25</f>
        <v>17.425000000000001</v>
      </c>
      <c r="S244" s="2">
        <v>91</v>
      </c>
      <c r="T244" s="6">
        <f>S244*0.25</f>
        <v>22.75</v>
      </c>
      <c r="U244" s="2">
        <v>40</v>
      </c>
      <c r="V244" s="6">
        <f>U244*0.5</f>
        <v>20</v>
      </c>
      <c r="W244" s="2">
        <f>SUM(C244,D244,E244,F244,G244,H244,I244,J244,L244,M244,N244,O244,P244,Q244)</f>
        <v>3.5</v>
      </c>
      <c r="X244" s="6">
        <f>SUM(R244,T244,V244,W244)</f>
        <v>63.674999999999997</v>
      </c>
      <c r="Y244" s="6" t="str">
        <f>IF(X244&lt;55,"5",IF(X244&lt;64,"6",IF(X244&lt;73,"7",IF(X244&lt;82,"8",IF(X244&lt;91,"9","10")))))</f>
        <v>6</v>
      </c>
    </row>
    <row r="245" spans="1:25">
      <c r="A245" t="s">
        <v>615</v>
      </c>
      <c r="B245" t="s">
        <v>616</v>
      </c>
      <c r="C245" s="1">
        <v>0.5</v>
      </c>
      <c r="E245" s="2">
        <v>0.5</v>
      </c>
      <c r="G245" s="2">
        <v>0.5</v>
      </c>
      <c r="H245" s="2">
        <v>0.5</v>
      </c>
      <c r="K245" s="2">
        <v>99</v>
      </c>
      <c r="M245" s="2">
        <v>0.5</v>
      </c>
      <c r="N245" s="2">
        <v>0.5</v>
      </c>
      <c r="O245" s="2"/>
      <c r="P245" s="2"/>
      <c r="Q245" s="2">
        <v>2</v>
      </c>
      <c r="R245" s="6">
        <f>K245*0.25</f>
        <v>24.75</v>
      </c>
      <c r="S245" s="2">
        <v>85</v>
      </c>
      <c r="T245" s="6">
        <f>S245*0.25</f>
        <v>21.25</v>
      </c>
      <c r="U245" s="2">
        <v>64</v>
      </c>
      <c r="V245" s="6">
        <f>U245*0.5</f>
        <v>32</v>
      </c>
      <c r="W245" s="2">
        <f>SUM(C245,D245,E245,F245,G245,H245,I245,J245,L245,M245,N245,O245,P245,Q245)</f>
        <v>5</v>
      </c>
      <c r="X245" s="6">
        <f>SUM(R245,T245,V245,W245)</f>
        <v>83</v>
      </c>
      <c r="Y245" s="6" t="str">
        <f>IF(X245&lt;55,"5",IF(X245&lt;64,"6",IF(X245&lt;73,"7",IF(X245&lt;82,"8",IF(X245&lt;91,"9","10")))))</f>
        <v>9</v>
      </c>
    </row>
    <row r="246" spans="1:25">
      <c r="A246" t="s">
        <v>607</v>
      </c>
      <c r="B246" t="s">
        <v>608</v>
      </c>
      <c r="D246" s="1">
        <v>0.5</v>
      </c>
      <c r="K246" s="2">
        <v>51</v>
      </c>
      <c r="N246" s="2"/>
      <c r="O246" s="2"/>
      <c r="P246" s="2"/>
      <c r="Q246" s="2"/>
      <c r="R246" s="6">
        <f>K246*0.25</f>
        <v>12.75</v>
      </c>
      <c r="S246" s="2">
        <v>99.5</v>
      </c>
      <c r="T246" s="6">
        <f>S246*0.25</f>
        <v>24.875</v>
      </c>
      <c r="U246" s="2">
        <v>75</v>
      </c>
      <c r="V246" s="6">
        <f>U246*0.5</f>
        <v>37.5</v>
      </c>
      <c r="W246" s="2">
        <f>SUM(C246,D246,E246,F246,G246,H246,I246,J246,L246,M246,N246,O246,P246,Q246)</f>
        <v>0.5</v>
      </c>
      <c r="X246" s="6">
        <f>SUM(R246,T246,V246,W246)</f>
        <v>75.625</v>
      </c>
      <c r="Y246" s="6" t="str">
        <f>IF(X246&lt;55,"5",IF(X246&lt;64,"6",IF(X246&lt;73,"7",IF(X246&lt;82,"8",IF(X246&lt;91,"9","10")))))</f>
        <v>8</v>
      </c>
    </row>
    <row r="247" spans="1:25">
      <c r="A247" s="3" t="s">
        <v>1169</v>
      </c>
      <c r="B247" s="3" t="s">
        <v>1170</v>
      </c>
      <c r="C247" s="4">
        <v>0.5</v>
      </c>
      <c r="D247" s="4"/>
      <c r="N247" s="2"/>
      <c r="O247" s="2"/>
      <c r="P247" s="2"/>
      <c r="Q247" s="2"/>
      <c r="R247" s="6">
        <f>K247*0.25</f>
        <v>0</v>
      </c>
      <c r="S247" s="2"/>
      <c r="T247" s="6">
        <f>S247*0.25</f>
        <v>0</v>
      </c>
      <c r="U247" s="2"/>
      <c r="V247" s="6">
        <f>U247*0.5</f>
        <v>0</v>
      </c>
      <c r="W247" s="2">
        <f>SUM(C247,D247,E247,F247,G247,H247,I247,J247,L247,M247,N247,O247,P247,Q247)</f>
        <v>0.5</v>
      </c>
      <c r="X247" s="6">
        <f>SUM(R247,T247,V247,W247)</f>
        <v>0.5</v>
      </c>
      <c r="Y247" s="6" t="str">
        <f>IF(X247&lt;55,"5",IF(X247&lt;64,"6",IF(X247&lt;73,"7",IF(X247&lt;82,"8",IF(X247&lt;91,"9","10")))))</f>
        <v>5</v>
      </c>
    </row>
    <row r="248" spans="1:25">
      <c r="A248" t="s">
        <v>20</v>
      </c>
      <c r="B248" t="s">
        <v>21</v>
      </c>
      <c r="K248" s="2">
        <v>52</v>
      </c>
      <c r="N248" s="2"/>
      <c r="O248" s="2"/>
      <c r="P248" s="2"/>
      <c r="Q248" s="2"/>
      <c r="R248" s="6">
        <f>K248*0.25</f>
        <v>13</v>
      </c>
      <c r="S248" s="2">
        <v>96.5</v>
      </c>
      <c r="T248" s="6">
        <f>S248*0.25</f>
        <v>24.125</v>
      </c>
      <c r="U248" s="2">
        <v>59</v>
      </c>
      <c r="V248" s="6">
        <f>U248*0.5</f>
        <v>29.5</v>
      </c>
      <c r="W248" s="2">
        <f>SUM(C248,D248,E248,F248,G248,H248,I248,J248,L248,M248,N248,O248,P248,Q248)</f>
        <v>0</v>
      </c>
      <c r="X248" s="6">
        <f>SUM(R248,T248,V248,W248)</f>
        <v>66.625</v>
      </c>
      <c r="Y248" s="6" t="str">
        <f>IF(X248&lt;55,"5",IF(X248&lt;64,"6",IF(X248&lt;73,"7",IF(X248&lt;82,"8",IF(X248&lt;91,"9","10")))))</f>
        <v>7</v>
      </c>
    </row>
    <row r="249" spans="1:25">
      <c r="A249" t="s">
        <v>768</v>
      </c>
      <c r="B249" t="s">
        <v>769</v>
      </c>
      <c r="K249" s="2">
        <v>81.5</v>
      </c>
      <c r="N249" s="2"/>
      <c r="O249" s="2"/>
      <c r="P249" s="2"/>
      <c r="Q249" s="2"/>
      <c r="R249" s="6">
        <f>K249*0.25</f>
        <v>20.375</v>
      </c>
      <c r="S249" s="2">
        <v>75.5</v>
      </c>
      <c r="T249" s="6">
        <f>S249*0.25</f>
        <v>18.875</v>
      </c>
      <c r="U249" s="2">
        <v>71</v>
      </c>
      <c r="V249" s="6">
        <f>U249*0.5</f>
        <v>35.5</v>
      </c>
      <c r="W249" s="2">
        <f>SUM(C249,D249,E249,F249,G249,H249,I249,J249,L249,M249,N249,O249,P249,Q249)</f>
        <v>0</v>
      </c>
      <c r="X249" s="6">
        <f>SUM(R249,T249,V249,W249)</f>
        <v>74.75</v>
      </c>
      <c r="Y249" s="6" t="str">
        <f>IF(X249&lt;55,"5",IF(X249&lt;64,"6",IF(X249&lt;73,"7",IF(X249&lt;82,"8",IF(X249&lt;91,"9","10")))))</f>
        <v>8</v>
      </c>
    </row>
    <row r="250" spans="1:25">
      <c r="A250" t="s">
        <v>679</v>
      </c>
      <c r="B250" t="s">
        <v>680</v>
      </c>
      <c r="N250" s="2"/>
      <c r="O250" s="2"/>
      <c r="P250" s="2"/>
      <c r="Q250" s="2"/>
      <c r="R250" s="6">
        <f>K250*0.25</f>
        <v>0</v>
      </c>
      <c r="S250" s="2">
        <v>88</v>
      </c>
      <c r="T250" s="6">
        <f>S250*0.25</f>
        <v>22</v>
      </c>
      <c r="U250" s="2"/>
      <c r="V250" s="6">
        <f>U250*0.5</f>
        <v>0</v>
      </c>
      <c r="W250" s="2">
        <f>SUM(C250,D250,E250,F250,G250,H250,I250,J250,L250,M250,N250,O250,P250,Q250)</f>
        <v>0</v>
      </c>
      <c r="X250" s="6">
        <f>SUM(R250,T250,V250,W250)</f>
        <v>22</v>
      </c>
      <c r="Y250" s="6" t="str">
        <f>IF(X250&lt;55,"5",IF(X250&lt;64,"6",IF(X250&lt;73,"7",IF(X250&lt;82,"8",IF(X250&lt;91,"9","10")))))</f>
        <v>5</v>
      </c>
    </row>
    <row r="251" spans="1:25">
      <c r="A251" t="s">
        <v>651</v>
      </c>
      <c r="B251" t="s">
        <v>652</v>
      </c>
      <c r="D251" s="1">
        <v>0.5</v>
      </c>
      <c r="K251" s="2">
        <v>100</v>
      </c>
      <c r="N251" s="2"/>
      <c r="O251" s="2"/>
      <c r="P251" s="2"/>
      <c r="Q251" s="2"/>
      <c r="R251" s="6">
        <f>K251*0.25</f>
        <v>25</v>
      </c>
      <c r="S251" s="2">
        <v>87</v>
      </c>
      <c r="T251" s="6">
        <f>S251*0.25</f>
        <v>21.75</v>
      </c>
      <c r="U251" s="2">
        <v>77</v>
      </c>
      <c r="V251" s="6">
        <f>U251*0.5</f>
        <v>38.5</v>
      </c>
      <c r="W251" s="2">
        <f>SUM(C251,D251,E251,F251,G251,H251,I251,J251,L251,M251,N251,O251,P251,Q251)</f>
        <v>0.5</v>
      </c>
      <c r="X251" s="6">
        <f>SUM(R251,T251,V251,W251)</f>
        <v>85.75</v>
      </c>
      <c r="Y251" s="6" t="str">
        <f>IF(X251&lt;55,"5",IF(X251&lt;64,"6",IF(X251&lt;73,"7",IF(X251&lt;82,"8",IF(X251&lt;91,"9","10")))))</f>
        <v>9</v>
      </c>
    </row>
    <row r="252" spans="1:25">
      <c r="A252" t="s">
        <v>579</v>
      </c>
      <c r="B252" t="s">
        <v>580</v>
      </c>
      <c r="C252" s="1">
        <v>0.5</v>
      </c>
      <c r="D252" s="1">
        <v>0.5</v>
      </c>
      <c r="E252" s="2">
        <v>0.5</v>
      </c>
      <c r="F252" s="2">
        <v>0.5</v>
      </c>
      <c r="G252" s="2">
        <v>0.5</v>
      </c>
      <c r="H252" s="2">
        <v>0.5</v>
      </c>
      <c r="K252" s="2">
        <v>92</v>
      </c>
      <c r="M252" s="2">
        <v>0.5</v>
      </c>
      <c r="N252" s="2"/>
      <c r="O252" s="2">
        <v>0.5</v>
      </c>
      <c r="P252" s="2"/>
      <c r="Q252" s="2"/>
      <c r="R252" s="6">
        <f>K252*0.25</f>
        <v>23</v>
      </c>
      <c r="S252" s="2">
        <v>94</v>
      </c>
      <c r="T252" s="6">
        <f>S252*0.25</f>
        <v>23.5</v>
      </c>
      <c r="U252" s="2">
        <v>81</v>
      </c>
      <c r="V252" s="6">
        <f>U252*0.5</f>
        <v>40.5</v>
      </c>
      <c r="W252" s="2">
        <f>SUM(C252,D252,E252,F252,G252,H252,I252,J252,L252,M252,N252,O252,P252,Q252)</f>
        <v>4</v>
      </c>
      <c r="X252" s="6">
        <f>SUM(R252,T252,V252,W252)</f>
        <v>91</v>
      </c>
      <c r="Y252" s="6" t="str">
        <f>IF(X252&lt;55,"5",IF(X252&lt;64,"6",IF(X252&lt;73,"7",IF(X252&lt;82,"8",IF(X252&lt;91,"9","10")))))</f>
        <v>10</v>
      </c>
    </row>
    <row r="253" spans="1:25">
      <c r="A253" s="3" t="s">
        <v>1199</v>
      </c>
      <c r="B253" s="3" t="s">
        <v>1200</v>
      </c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7">
        <f>K253*0.25</f>
        <v>0</v>
      </c>
      <c r="S253" s="5"/>
      <c r="T253" s="7">
        <f>S253*0.25</f>
        <v>0</v>
      </c>
      <c r="U253" s="5">
        <v>72</v>
      </c>
      <c r="V253" s="7">
        <f>U253*0.5</f>
        <v>36</v>
      </c>
      <c r="W253" s="7">
        <f>SUM(C253,D253,E253,F253,G253,H253,I253,J253,L253,M253,N253,O253,P253,Q253)</f>
        <v>0</v>
      </c>
      <c r="X253" s="6">
        <f>SUM(R253,T253,V253,W253)</f>
        <v>36</v>
      </c>
      <c r="Y253" s="6" t="str">
        <f>IF(X253&lt;55,"5",IF(X253&lt;64,"6",IF(X253&lt;73,"7",IF(X253&lt;82,"8",IF(X253&lt;91,"9","10")))))</f>
        <v>5</v>
      </c>
    </row>
    <row r="254" spans="1:25">
      <c r="A254" t="s">
        <v>645</v>
      </c>
      <c r="B254" t="s">
        <v>646</v>
      </c>
      <c r="H254" s="2">
        <v>0.5</v>
      </c>
      <c r="K254" s="2">
        <v>65</v>
      </c>
      <c r="N254" s="2"/>
      <c r="O254" s="2"/>
      <c r="P254" s="2"/>
      <c r="Q254" s="2"/>
      <c r="R254" s="6">
        <f>K254*0.25</f>
        <v>16.25</v>
      </c>
      <c r="S254" s="2">
        <v>98</v>
      </c>
      <c r="T254" s="6">
        <f>S254*0.25</f>
        <v>24.5</v>
      </c>
      <c r="U254" s="2">
        <v>69</v>
      </c>
      <c r="V254" s="6">
        <f>U254*0.5</f>
        <v>34.5</v>
      </c>
      <c r="W254" s="2">
        <f>SUM(C254,D254,E254,F254,G254,H254,I254,J254,L254,M254,N254,O254,P254,Q254)</f>
        <v>0.5</v>
      </c>
      <c r="X254" s="6">
        <f>SUM(R254,T254,V254,W254)</f>
        <v>75.75</v>
      </c>
      <c r="Y254" s="6" t="str">
        <f>IF(X254&lt;55,"5",IF(X254&lt;64,"6",IF(X254&lt;73,"7",IF(X254&lt;82,"8",IF(X254&lt;91,"9","10")))))</f>
        <v>8</v>
      </c>
    </row>
    <row r="255" spans="1:25">
      <c r="A255" t="s">
        <v>203</v>
      </c>
      <c r="B255" t="s">
        <v>204</v>
      </c>
      <c r="K255" s="2">
        <v>39</v>
      </c>
      <c r="N255" s="2"/>
      <c r="O255" s="2"/>
      <c r="P255" s="2"/>
      <c r="Q255" s="2"/>
      <c r="R255" s="6">
        <f>K255*0.25</f>
        <v>9.75</v>
      </c>
      <c r="S255" s="2"/>
      <c r="T255" s="6">
        <f>S255*0.25</f>
        <v>0</v>
      </c>
      <c r="U255" s="2"/>
      <c r="V255" s="6">
        <f>U255*0.5</f>
        <v>0</v>
      </c>
      <c r="W255" s="2">
        <f>SUM(C255,D255,E255,F255,G255,H255,I255,J255,L255,M255,N255,O255,P255,Q255)</f>
        <v>0</v>
      </c>
      <c r="X255" s="6">
        <f>SUM(R255,T255,V255,W255)</f>
        <v>9.75</v>
      </c>
      <c r="Y255" s="6" t="str">
        <f>IF(X255&lt;55,"5",IF(X255&lt;64,"6",IF(X255&lt;73,"7",IF(X255&lt;82,"8",IF(X255&lt;91,"9","10")))))</f>
        <v>5</v>
      </c>
    </row>
    <row r="256" spans="1:25">
      <c r="A256" t="s">
        <v>939</v>
      </c>
      <c r="B256" t="s">
        <v>940</v>
      </c>
      <c r="K256" s="2">
        <v>73</v>
      </c>
      <c r="N256" s="2"/>
      <c r="O256" s="2"/>
      <c r="P256" s="2"/>
      <c r="Q256" s="2"/>
      <c r="R256" s="6">
        <f>K256*0.25</f>
        <v>18.25</v>
      </c>
      <c r="S256" s="2">
        <v>87</v>
      </c>
      <c r="T256" s="6">
        <f>S256*0.25</f>
        <v>21.75</v>
      </c>
      <c r="U256" s="2">
        <v>74</v>
      </c>
      <c r="V256" s="6">
        <f>U256*0.5</f>
        <v>37</v>
      </c>
      <c r="W256" s="2">
        <f>SUM(C256,D256,E256,F256,G256,H256,I256,J256,L256,M256,N256,O256,P256,Q256)</f>
        <v>0</v>
      </c>
      <c r="X256" s="6">
        <f>SUM(R256,T256,V256,W256)</f>
        <v>77</v>
      </c>
      <c r="Y256" s="6" t="str">
        <f>IF(X256&lt;55,"5",IF(X256&lt;64,"6",IF(X256&lt;73,"7",IF(X256&lt;82,"8",IF(X256&lt;91,"9","10")))))</f>
        <v>8</v>
      </c>
    </row>
    <row r="257" spans="1:25">
      <c r="A257" t="s">
        <v>508</v>
      </c>
      <c r="B257" t="s">
        <v>509</v>
      </c>
      <c r="N257" s="2"/>
      <c r="O257" s="2"/>
      <c r="P257" s="2"/>
      <c r="Q257" s="2"/>
      <c r="R257" s="6">
        <f>K257*0.25</f>
        <v>0</v>
      </c>
      <c r="S257" s="2">
        <v>0</v>
      </c>
      <c r="T257" s="6">
        <f>S257*0.25</f>
        <v>0</v>
      </c>
      <c r="U257" s="2">
        <v>47</v>
      </c>
      <c r="V257" s="6">
        <f>U257*0.5</f>
        <v>23.5</v>
      </c>
      <c r="W257" s="2">
        <f>SUM(C257,D257,E257,F257,G257,H257,I257,J257,L257,M257,N257,O257,P257,Q257)</f>
        <v>0</v>
      </c>
      <c r="X257" s="6">
        <f>SUM(R257,T257,V257,W257)</f>
        <v>23.5</v>
      </c>
      <c r="Y257" s="6" t="str">
        <f>IF(X257&lt;55,"5",IF(X257&lt;64,"6",IF(X257&lt;73,"7",IF(X257&lt;82,"8",IF(X257&lt;91,"9","10")))))</f>
        <v>5</v>
      </c>
    </row>
    <row r="258" spans="1:25">
      <c r="A258" t="s">
        <v>1101</v>
      </c>
      <c r="B258" t="s">
        <v>1102</v>
      </c>
      <c r="C258" s="1">
        <v>0.5</v>
      </c>
      <c r="K258" s="2">
        <v>89</v>
      </c>
      <c r="N258" s="2"/>
      <c r="O258" s="2"/>
      <c r="P258" s="2"/>
      <c r="Q258" s="2"/>
      <c r="R258" s="6">
        <f>K258*0.25</f>
        <v>22.25</v>
      </c>
      <c r="S258" s="2">
        <v>91</v>
      </c>
      <c r="T258" s="6">
        <f>S258*0.25</f>
        <v>22.75</v>
      </c>
      <c r="U258" s="2">
        <v>79</v>
      </c>
      <c r="V258" s="6">
        <f>U258*0.5</f>
        <v>39.5</v>
      </c>
      <c r="W258" s="2">
        <f>SUM(C258,D258,E258,F258,G258,H258,I258,J258,L258,M258,N258,O258,P258,Q258)</f>
        <v>0.5</v>
      </c>
      <c r="X258" s="6">
        <f>SUM(R258,T258,V258,W258)</f>
        <v>85</v>
      </c>
      <c r="Y258" s="6" t="str">
        <f>IF(X258&lt;55,"5",IF(X258&lt;64,"6",IF(X258&lt;73,"7",IF(X258&lt;82,"8",IF(X258&lt;91,"9","10")))))</f>
        <v>9</v>
      </c>
    </row>
    <row r="259" spans="1:25">
      <c r="A259" t="s">
        <v>764</v>
      </c>
      <c r="B259" t="s">
        <v>765</v>
      </c>
      <c r="D259" s="1">
        <v>0.5</v>
      </c>
      <c r="I259" s="2">
        <v>0.5</v>
      </c>
      <c r="K259" s="2">
        <v>88</v>
      </c>
      <c r="N259" s="2"/>
      <c r="O259" s="2"/>
      <c r="P259" s="2"/>
      <c r="Q259" s="2"/>
      <c r="R259" s="6">
        <f>K259*0.25</f>
        <v>22</v>
      </c>
      <c r="S259" s="2">
        <v>94.5</v>
      </c>
      <c r="T259" s="6">
        <f>S259*0.25</f>
        <v>23.625</v>
      </c>
      <c r="U259" s="2">
        <v>80.8</v>
      </c>
      <c r="V259" s="6">
        <f>U259*0.5</f>
        <v>40.4</v>
      </c>
      <c r="W259" s="2">
        <f>SUM(C259,D259,E259,F259,G259,H259,I259,J259,L259,M259,N259,O259,P259,Q259)</f>
        <v>1</v>
      </c>
      <c r="X259" s="6">
        <f>SUM(R259,T259,V259,W259)</f>
        <v>87.025000000000006</v>
      </c>
      <c r="Y259" s="6" t="str">
        <f>IF(X259&lt;55,"5",IF(X259&lt;64,"6",IF(X259&lt;73,"7",IF(X259&lt;82,"8",IF(X259&lt;91,"9","10")))))</f>
        <v>9</v>
      </c>
    </row>
    <row r="260" spans="1:25">
      <c r="A260" t="s">
        <v>999</v>
      </c>
      <c r="B260" t="s">
        <v>1000</v>
      </c>
      <c r="C260" s="1">
        <v>0.5</v>
      </c>
      <c r="D260" s="1">
        <v>0.5</v>
      </c>
      <c r="E260" s="2">
        <v>0.5</v>
      </c>
      <c r="F260" s="2">
        <v>0.5</v>
      </c>
      <c r="G260" s="2">
        <v>0.5</v>
      </c>
      <c r="H260" s="2">
        <v>0.5</v>
      </c>
      <c r="I260" s="2">
        <v>0.5</v>
      </c>
      <c r="J260" s="2">
        <v>0.5</v>
      </c>
      <c r="K260" s="2">
        <v>83</v>
      </c>
      <c r="M260" s="2">
        <v>0.5</v>
      </c>
      <c r="N260" s="2">
        <v>0.5</v>
      </c>
      <c r="O260" s="2">
        <v>0.5</v>
      </c>
      <c r="P260" s="2"/>
      <c r="Q260" s="2"/>
      <c r="R260" s="6">
        <f>K260*0.25</f>
        <v>20.75</v>
      </c>
      <c r="S260" s="2">
        <v>99</v>
      </c>
      <c r="T260" s="6">
        <f>S260*0.25</f>
        <v>24.75</v>
      </c>
      <c r="U260" s="2">
        <v>96</v>
      </c>
      <c r="V260" s="6">
        <f>U260*0.5</f>
        <v>48</v>
      </c>
      <c r="W260" s="2">
        <f>SUM(C260,D260,E260,F260,G260,H260,I260,J260,L260,M260,N260,O260,P260,Q260)</f>
        <v>5.5</v>
      </c>
      <c r="X260" s="6">
        <f>SUM(R260,T260,V260,W260)</f>
        <v>99</v>
      </c>
      <c r="Y260" s="6" t="str">
        <f>IF(X260&lt;55,"5",IF(X260&lt;64,"6",IF(X260&lt;73,"7",IF(X260&lt;82,"8",IF(X260&lt;91,"9","10")))))</f>
        <v>10</v>
      </c>
    </row>
    <row r="261" spans="1:25">
      <c r="A261" t="s">
        <v>1031</v>
      </c>
      <c r="B261" t="s">
        <v>1032</v>
      </c>
      <c r="D261" s="1">
        <v>0.5</v>
      </c>
      <c r="N261" s="2"/>
      <c r="O261" s="2"/>
      <c r="P261" s="2"/>
      <c r="Q261" s="2"/>
      <c r="R261" s="6">
        <f>K261*0.25</f>
        <v>0</v>
      </c>
      <c r="S261" s="2">
        <v>97</v>
      </c>
      <c r="T261" s="6">
        <f>S261*0.25</f>
        <v>24.25</v>
      </c>
      <c r="U261" s="2">
        <v>70</v>
      </c>
      <c r="V261" s="6">
        <f>U261*0.5</f>
        <v>35</v>
      </c>
      <c r="W261" s="2">
        <f>SUM(C261,D261,E261,F261,G261,H261,I261,J261,L261,M261,N261,O261,P261,Q261)</f>
        <v>0.5</v>
      </c>
      <c r="X261" s="6">
        <f>SUM(R261,T261,V261,W261)</f>
        <v>59.75</v>
      </c>
      <c r="Y261" s="6" t="str">
        <f>IF(X261&lt;55,"5",IF(X261&lt;64,"6",IF(X261&lt;73,"7",IF(X261&lt;82,"8",IF(X261&lt;91,"9","10")))))</f>
        <v>6</v>
      </c>
    </row>
    <row r="262" spans="1:25">
      <c r="A262" t="s">
        <v>595</v>
      </c>
      <c r="B262" t="s">
        <v>596</v>
      </c>
      <c r="K262" s="2">
        <v>57</v>
      </c>
      <c r="N262" s="2"/>
      <c r="O262" s="2"/>
      <c r="P262" s="2"/>
      <c r="Q262" s="2"/>
      <c r="R262" s="6">
        <f>K262*0.25</f>
        <v>14.25</v>
      </c>
      <c r="S262" s="2">
        <v>92.5</v>
      </c>
      <c r="T262" s="6">
        <f>S262*0.25</f>
        <v>23.125</v>
      </c>
      <c r="U262" s="2">
        <v>39</v>
      </c>
      <c r="V262" s="6">
        <f>U262*0.5</f>
        <v>19.5</v>
      </c>
      <c r="W262" s="2">
        <f>SUM(C262,D262,E262,F262,G262,H262,I262,J262,L262,M262,N262,O262,P262,Q262)</f>
        <v>0</v>
      </c>
      <c r="X262" s="6">
        <f>SUM(R262,T262,V262,W262)</f>
        <v>56.875</v>
      </c>
      <c r="Y262" s="6" t="str">
        <f>IF(X262&lt;55,"5",IF(X262&lt;64,"6",IF(X262&lt;73,"7",IF(X262&lt;82,"8",IF(X262&lt;91,"9","10")))))</f>
        <v>6</v>
      </c>
    </row>
    <row r="263" spans="1:25">
      <c r="A263" t="s">
        <v>629</v>
      </c>
      <c r="B263" t="s">
        <v>630</v>
      </c>
      <c r="K263" s="2">
        <v>81</v>
      </c>
      <c r="N263" s="2"/>
      <c r="O263" s="2"/>
      <c r="P263" s="2"/>
      <c r="Q263" s="2"/>
      <c r="R263" s="6">
        <f>K263*0.25</f>
        <v>20.25</v>
      </c>
      <c r="S263" s="2">
        <v>99.5</v>
      </c>
      <c r="T263" s="6">
        <f>S263*0.25</f>
        <v>24.875</v>
      </c>
      <c r="U263" s="2">
        <v>82</v>
      </c>
      <c r="V263" s="6">
        <f>U263*0.5</f>
        <v>41</v>
      </c>
      <c r="W263" s="2">
        <f>SUM(C263,D263,E263,F263,G263,H263,I263,J263,L263,M263,N263,O263,P263,Q263)</f>
        <v>0</v>
      </c>
      <c r="X263" s="6">
        <f>SUM(R263,T263,V263,W263)</f>
        <v>86.125</v>
      </c>
      <c r="Y263" s="6" t="str">
        <f>IF(X263&lt;55,"5",IF(X263&lt;64,"6",IF(X263&lt;73,"7",IF(X263&lt;82,"8",IF(X263&lt;91,"9","10")))))</f>
        <v>9</v>
      </c>
    </row>
    <row r="264" spans="1:25">
      <c r="A264" t="s">
        <v>557</v>
      </c>
      <c r="B264" t="s">
        <v>558</v>
      </c>
      <c r="K264" s="2">
        <v>73</v>
      </c>
      <c r="N264" s="2"/>
      <c r="O264" s="2"/>
      <c r="P264" s="2"/>
      <c r="Q264" s="2"/>
      <c r="R264" s="6">
        <f>K264*0.25</f>
        <v>18.25</v>
      </c>
      <c r="S264" s="2">
        <v>77</v>
      </c>
      <c r="T264" s="6">
        <f>S264*0.25</f>
        <v>19.25</v>
      </c>
      <c r="U264" s="2">
        <v>40</v>
      </c>
      <c r="V264" s="6">
        <f>U264*0.5</f>
        <v>20</v>
      </c>
      <c r="W264" s="2">
        <f>SUM(C264,D264,E264,F264,G264,H264,I264,J264,L264,M264,N264,O264,P264,Q264)</f>
        <v>0</v>
      </c>
      <c r="X264" s="6">
        <f>SUM(R264,T264,V264,W264)</f>
        <v>57.5</v>
      </c>
      <c r="Y264" s="6" t="str">
        <f>IF(X264&lt;55,"5",IF(X264&lt;64,"6",IF(X264&lt;73,"7",IF(X264&lt;82,"8",IF(X264&lt;91,"9","10")))))</f>
        <v>6</v>
      </c>
    </row>
    <row r="265" spans="1:25">
      <c r="A265" t="s">
        <v>343</v>
      </c>
      <c r="B265" t="s">
        <v>344</v>
      </c>
      <c r="D265" s="1">
        <v>0.5</v>
      </c>
      <c r="K265" s="2">
        <v>82</v>
      </c>
      <c r="N265" s="2"/>
      <c r="O265" s="2"/>
      <c r="P265" s="2"/>
      <c r="Q265" s="2">
        <v>2</v>
      </c>
      <c r="R265" s="6">
        <f>K265*0.25</f>
        <v>20.5</v>
      </c>
      <c r="S265" s="2">
        <v>91</v>
      </c>
      <c r="T265" s="6">
        <f>S265*0.25</f>
        <v>22.75</v>
      </c>
      <c r="U265" s="2"/>
      <c r="V265" s="6">
        <f>U265*0.5</f>
        <v>0</v>
      </c>
      <c r="W265" s="2">
        <f>SUM(C265,D265,E265,F265,G265,H265,I265,J265,L265,M265,N265,O265,P265,Q265)</f>
        <v>2.5</v>
      </c>
      <c r="X265" s="6">
        <f>SUM(R265,T265,V265,W265)</f>
        <v>45.75</v>
      </c>
      <c r="Y265" s="6" t="str">
        <f>IF(X265&lt;55,"5",IF(X265&lt;64,"6",IF(X265&lt;73,"7",IF(X265&lt;82,"8",IF(X265&lt;91,"9","10")))))</f>
        <v>5</v>
      </c>
    </row>
    <row r="266" spans="1:25">
      <c r="A266" t="s">
        <v>885</v>
      </c>
      <c r="B266" t="s">
        <v>886</v>
      </c>
      <c r="D266" s="1">
        <v>0.5</v>
      </c>
      <c r="K266" s="2">
        <v>69</v>
      </c>
      <c r="N266" s="2"/>
      <c r="O266" s="2"/>
      <c r="P266" s="2"/>
      <c r="Q266" s="2"/>
      <c r="R266" s="6">
        <f>K266*0.25</f>
        <v>17.25</v>
      </c>
      <c r="S266" s="2">
        <v>75.5</v>
      </c>
      <c r="T266" s="6">
        <f>S266*0.25</f>
        <v>18.875</v>
      </c>
      <c r="U266" s="2">
        <v>54.8</v>
      </c>
      <c r="V266" s="6">
        <f>U266*0.5</f>
        <v>27.4</v>
      </c>
      <c r="W266" s="2">
        <f>SUM(C266,D266,E266,F266,G266,H266,I266,J266,L266,M266,N266,O266,P266,Q266)</f>
        <v>0.5</v>
      </c>
      <c r="X266" s="6">
        <f>SUM(R266,T266,V266,W266)</f>
        <v>64.025000000000006</v>
      </c>
      <c r="Y266" s="6" t="str">
        <f>IF(X266&lt;55,"5",IF(X266&lt;64,"6",IF(X266&lt;73,"7",IF(X266&lt;82,"8",IF(X266&lt;91,"9","10")))))</f>
        <v>7</v>
      </c>
    </row>
    <row r="267" spans="1:25">
      <c r="A267" t="s">
        <v>306</v>
      </c>
      <c r="B267" t="s">
        <v>307</v>
      </c>
      <c r="K267" s="2">
        <v>56</v>
      </c>
      <c r="N267" s="2"/>
      <c r="O267" s="2"/>
      <c r="P267" s="2"/>
      <c r="Q267" s="2"/>
      <c r="R267" s="6">
        <f>K267*0.25</f>
        <v>14</v>
      </c>
      <c r="S267" s="2">
        <v>91.5</v>
      </c>
      <c r="T267" s="6">
        <f>S267*0.25</f>
        <v>22.875</v>
      </c>
      <c r="U267" s="2"/>
      <c r="V267" s="6">
        <f>U267*0.5</f>
        <v>0</v>
      </c>
      <c r="W267" s="2">
        <f>SUM(C267,D267,E267,F267,G267,H267,I267,J267,L267,M267,N267,O267,P267,Q267)</f>
        <v>0</v>
      </c>
      <c r="X267" s="6">
        <f>SUM(R267,T267,V267,W267)</f>
        <v>36.875</v>
      </c>
      <c r="Y267" s="6" t="str">
        <f>IF(X267&lt;55,"5",IF(X267&lt;64,"6",IF(X267&lt;73,"7",IF(X267&lt;82,"8",IF(X267&lt;91,"9","10")))))</f>
        <v>5</v>
      </c>
    </row>
    <row r="268" spans="1:25">
      <c r="A268" t="s">
        <v>936</v>
      </c>
      <c r="B268" t="s">
        <v>937</v>
      </c>
      <c r="C268" s="1">
        <v>0.5</v>
      </c>
      <c r="K268" s="2">
        <v>61</v>
      </c>
      <c r="N268" s="2"/>
      <c r="O268" s="2"/>
      <c r="P268" s="2"/>
      <c r="Q268" s="2">
        <v>2</v>
      </c>
      <c r="R268" s="6">
        <f>K268*0.25</f>
        <v>15.25</v>
      </c>
      <c r="S268" s="2">
        <v>90</v>
      </c>
      <c r="T268" s="6">
        <f>S268*0.25</f>
        <v>22.5</v>
      </c>
      <c r="U268" s="2">
        <v>94</v>
      </c>
      <c r="V268" s="6">
        <f>U268*0.5</f>
        <v>47</v>
      </c>
      <c r="W268" s="2">
        <f>SUM(C268,D268,E268,F268,G268,H268,I268,J268,L268,M268,N268,O268,P268,Q268)</f>
        <v>2.5</v>
      </c>
      <c r="X268" s="6">
        <f>SUM(R268,T268,V268,W268)</f>
        <v>87.25</v>
      </c>
      <c r="Y268" s="6" t="str">
        <f>IF(X268&lt;55,"5",IF(X268&lt;64,"6",IF(X268&lt;73,"7",IF(X268&lt;82,"8",IF(X268&lt;91,"9","10")))))</f>
        <v>9</v>
      </c>
    </row>
    <row r="269" spans="1:25">
      <c r="A269" t="s">
        <v>520</v>
      </c>
      <c r="B269" t="s">
        <v>521</v>
      </c>
      <c r="C269" s="1">
        <v>0.5</v>
      </c>
      <c r="D269" s="1">
        <v>0.5</v>
      </c>
      <c r="F269" s="2">
        <v>0.5</v>
      </c>
      <c r="G269" s="2">
        <v>0.5</v>
      </c>
      <c r="H269" s="2">
        <v>0.5</v>
      </c>
      <c r="K269" s="2">
        <v>79</v>
      </c>
      <c r="L269" s="2">
        <v>0.5</v>
      </c>
      <c r="N269" s="2">
        <v>0.5</v>
      </c>
      <c r="O269" s="2">
        <v>0.5</v>
      </c>
      <c r="P269" s="2">
        <v>0.5</v>
      </c>
      <c r="Q269" s="2">
        <v>2</v>
      </c>
      <c r="R269" s="6">
        <f>K269*0.25</f>
        <v>19.75</v>
      </c>
      <c r="S269" s="2">
        <v>99</v>
      </c>
      <c r="T269" s="6">
        <f>S269*0.25</f>
        <v>24.75</v>
      </c>
      <c r="U269" s="2">
        <v>97</v>
      </c>
      <c r="V269" s="6">
        <f>U269*0.5</f>
        <v>48.5</v>
      </c>
      <c r="W269" s="2">
        <f>SUM(C269,D269,E269,F269,G269,H269,I269,J269,L269,M269,N269,O269,P269,Q269)</f>
        <v>6.5</v>
      </c>
      <c r="X269" s="6">
        <f>SUM(R269,T269,V269,W269)</f>
        <v>99.5</v>
      </c>
      <c r="Y269" s="6" t="str">
        <f>IF(X269&lt;55,"5",IF(X269&lt;64,"6",IF(X269&lt;73,"7",IF(X269&lt;82,"8",IF(X269&lt;91,"9","10")))))</f>
        <v>10</v>
      </c>
    </row>
    <row r="270" spans="1:25">
      <c r="A270" s="3" t="s">
        <v>1209</v>
      </c>
      <c r="B270" s="3" t="s">
        <v>1178</v>
      </c>
      <c r="C270" s="4"/>
      <c r="D270" s="4"/>
      <c r="E270" s="5"/>
      <c r="F270" s="5">
        <v>0.5</v>
      </c>
      <c r="G270" s="5"/>
      <c r="H270" s="5"/>
      <c r="J270" s="5"/>
      <c r="K270" s="2">
        <v>92</v>
      </c>
      <c r="L270" s="2">
        <v>0.5</v>
      </c>
      <c r="N270" s="2"/>
      <c r="O270" s="2">
        <v>0.5</v>
      </c>
      <c r="P270" s="2"/>
      <c r="Q270" s="2"/>
      <c r="R270" s="6">
        <f>K270*0.25</f>
        <v>23</v>
      </c>
      <c r="S270" s="2">
        <v>99</v>
      </c>
      <c r="T270" s="6">
        <f>S270*0.25</f>
        <v>24.75</v>
      </c>
      <c r="U270" s="2">
        <v>77</v>
      </c>
      <c r="V270" s="6">
        <f>U270*0.5</f>
        <v>38.5</v>
      </c>
      <c r="W270" s="2">
        <f>SUM(C270,D270,E270,F270,G270,H270,I270,J270,L270,M270,N270,O270,P270,Q270)</f>
        <v>1.5</v>
      </c>
      <c r="X270" s="6">
        <f>SUM(R270,T270,V270,W270)</f>
        <v>87.75</v>
      </c>
      <c r="Y270" s="6" t="str">
        <f>IF(X270&lt;55,"5",IF(X270&lt;64,"6",IF(X270&lt;73,"7",IF(X270&lt;82,"8",IF(X270&lt;91,"9","10")))))</f>
        <v>9</v>
      </c>
    </row>
    <row r="271" spans="1:25">
      <c r="A271" t="s">
        <v>740</v>
      </c>
      <c r="B271" t="s">
        <v>741</v>
      </c>
      <c r="G271" s="2">
        <v>0.5</v>
      </c>
      <c r="H271" s="2">
        <v>0.5</v>
      </c>
      <c r="K271" s="2">
        <v>91.5</v>
      </c>
      <c r="N271" s="2"/>
      <c r="O271" s="2"/>
      <c r="P271" s="2"/>
      <c r="Q271" s="2">
        <v>2</v>
      </c>
      <c r="R271" s="6">
        <f>K271*0.25</f>
        <v>22.875</v>
      </c>
      <c r="S271" s="2">
        <v>100</v>
      </c>
      <c r="T271" s="6">
        <f>S271*0.25</f>
        <v>25</v>
      </c>
      <c r="U271" s="2">
        <v>88</v>
      </c>
      <c r="V271" s="6">
        <f>U271*0.5</f>
        <v>44</v>
      </c>
      <c r="W271" s="2">
        <f>SUM(C271,D271,E271,F271,G271,H271,I271,J271,L271,M271,N271,O271,P271,Q271)</f>
        <v>3</v>
      </c>
      <c r="X271" s="6">
        <f>SUM(R271,T271,V271,W271)</f>
        <v>94.875</v>
      </c>
      <c r="Y271" s="6" t="str">
        <f>IF(X271&lt;55,"5",IF(X271&lt;64,"6",IF(X271&lt;73,"7",IF(X271&lt;82,"8",IF(X271&lt;91,"9","10")))))</f>
        <v>10</v>
      </c>
    </row>
    <row r="272" spans="1:25">
      <c r="A272" t="s">
        <v>247</v>
      </c>
      <c r="B272" t="s">
        <v>248</v>
      </c>
      <c r="G272" s="2">
        <v>0.5</v>
      </c>
      <c r="H272" s="2">
        <v>0.5</v>
      </c>
      <c r="K272" s="2">
        <v>97</v>
      </c>
      <c r="M272" s="2">
        <v>0.5</v>
      </c>
      <c r="N272" s="2">
        <v>0.5</v>
      </c>
      <c r="O272" s="2">
        <v>0.5</v>
      </c>
      <c r="P272" s="2"/>
      <c r="Q272" s="2">
        <v>2</v>
      </c>
      <c r="R272" s="6">
        <f>K272*0.25</f>
        <v>24.25</v>
      </c>
      <c r="S272" s="2">
        <v>99</v>
      </c>
      <c r="T272" s="6">
        <f>S272*0.25</f>
        <v>24.75</v>
      </c>
      <c r="U272" s="2">
        <v>88</v>
      </c>
      <c r="V272" s="6">
        <f>U272*0.5</f>
        <v>44</v>
      </c>
      <c r="W272" s="2">
        <f>SUM(C272,D272,E272,F272,G272,H272,I272,J272,L272,M272,N272,O272,P272,Q272)</f>
        <v>4.5</v>
      </c>
      <c r="X272" s="6">
        <f>SUM(R272,T272,V272,W272)</f>
        <v>97.5</v>
      </c>
      <c r="Y272" s="6" t="str">
        <f>IF(X272&lt;55,"5",IF(X272&lt;64,"6",IF(X272&lt;73,"7",IF(X272&lt;82,"8",IF(X272&lt;91,"9","10")))))</f>
        <v>10</v>
      </c>
    </row>
    <row r="273" spans="1:25">
      <c r="A273" s="8" t="s">
        <v>972</v>
      </c>
      <c r="B273" s="8" t="s">
        <v>973</v>
      </c>
      <c r="C273" s="9"/>
      <c r="D273" s="9"/>
      <c r="E273" s="10"/>
      <c r="F273" s="10"/>
      <c r="G273" s="10"/>
      <c r="H273" s="10"/>
      <c r="I273" s="10"/>
      <c r="J273" s="10"/>
      <c r="K273" s="10">
        <v>83</v>
      </c>
      <c r="L273" s="10"/>
      <c r="M273" s="10"/>
      <c r="N273" s="10"/>
      <c r="O273" s="10"/>
      <c r="P273" s="10"/>
      <c r="Q273" s="10">
        <v>2</v>
      </c>
      <c r="R273" s="11">
        <f>K273*0.25</f>
        <v>20.75</v>
      </c>
      <c r="S273" s="10">
        <v>100</v>
      </c>
      <c r="T273" s="11">
        <f>S273*0.25</f>
        <v>25</v>
      </c>
      <c r="U273" s="10">
        <v>69</v>
      </c>
      <c r="V273" s="11">
        <f>U273*0.5</f>
        <v>34.5</v>
      </c>
      <c r="W273" s="10">
        <f>SUM(C273,D273,E273,F273,G273,H273,I273,J273,L273,M273,N273,O273,P273,Q273)</f>
        <v>2</v>
      </c>
      <c r="X273" s="11">
        <f>SUM(R273,T273,V273,W273)</f>
        <v>82.25</v>
      </c>
      <c r="Y273" s="6" t="str">
        <f>IF(X273&lt;55,"5",IF(X273&lt;64,"6",IF(X273&lt;73,"7",IF(X273&lt;82,"8",IF(X273&lt;91,"9","10")))))</f>
        <v>9</v>
      </c>
    </row>
    <row r="274" spans="1:25">
      <c r="A274" t="s">
        <v>807</v>
      </c>
      <c r="B274" t="s">
        <v>1235</v>
      </c>
      <c r="D274" s="1">
        <v>0.5</v>
      </c>
      <c r="K274" s="2">
        <v>49</v>
      </c>
      <c r="N274" s="2"/>
      <c r="O274" s="2"/>
      <c r="P274" s="2"/>
      <c r="Q274" s="2"/>
      <c r="R274" s="6">
        <f>K274*0.25</f>
        <v>12.25</v>
      </c>
      <c r="S274" s="2">
        <v>99.5</v>
      </c>
      <c r="T274" s="6">
        <f>S274*0.25</f>
        <v>24.875</v>
      </c>
      <c r="U274" s="2">
        <v>8</v>
      </c>
      <c r="V274" s="6">
        <f>U274*0.5</f>
        <v>4</v>
      </c>
      <c r="W274" s="2">
        <f>SUM(C274,D274,E274,F274,G274,H274,I274,J274,L274,M274,N274,O274,P274,Q274)</f>
        <v>0.5</v>
      </c>
      <c r="X274" s="6">
        <f>SUM(R274,T274,V274,W274)</f>
        <v>41.625</v>
      </c>
      <c r="Y274" s="6" t="str">
        <f>IF(X274&lt;55,"5",IF(X274&lt;64,"6",IF(X274&lt;73,"7",IF(X274&lt;82,"8",IF(X274&lt;91,"9","10")))))</f>
        <v>5</v>
      </c>
    </row>
    <row r="275" spans="1:25">
      <c r="A275" t="s">
        <v>571</v>
      </c>
      <c r="B275" t="s">
        <v>572</v>
      </c>
      <c r="N275" s="2"/>
      <c r="O275" s="2"/>
      <c r="P275" s="2"/>
      <c r="Q275" s="2"/>
      <c r="R275" s="6">
        <f>K275*0.25</f>
        <v>0</v>
      </c>
      <c r="S275" s="2"/>
      <c r="T275" s="6">
        <f>S275*0.25</f>
        <v>0</v>
      </c>
      <c r="U275" s="2"/>
      <c r="V275" s="6">
        <f>U275*0.5</f>
        <v>0</v>
      </c>
      <c r="W275" s="2">
        <f>SUM(C275,D275,E275,F275,G275,H275,I275,J275,L275,M275,N275,O275,P275,Q275)</f>
        <v>0</v>
      </c>
      <c r="X275" s="6">
        <f>SUM(R275,T275,V275,W275)</f>
        <v>0</v>
      </c>
      <c r="Y275" s="6" t="str">
        <f>IF(X275&lt;55,"5",IF(X275&lt;64,"6",IF(X275&lt;73,"7",IF(X275&lt;82,"8",IF(X275&lt;91,"9","10")))))</f>
        <v>5</v>
      </c>
    </row>
    <row r="276" spans="1:25">
      <c r="A276" t="s">
        <v>159</v>
      </c>
      <c r="B276" t="s">
        <v>160</v>
      </c>
      <c r="K276" s="2">
        <v>73</v>
      </c>
      <c r="N276" s="2">
        <v>0.5</v>
      </c>
      <c r="O276" s="2">
        <v>0.5</v>
      </c>
      <c r="P276" s="2"/>
      <c r="Q276" s="2">
        <v>2</v>
      </c>
      <c r="R276" s="6">
        <f>K276*0.25</f>
        <v>18.25</v>
      </c>
      <c r="S276" s="2">
        <v>91</v>
      </c>
      <c r="T276" s="6">
        <f>S276*0.25</f>
        <v>22.75</v>
      </c>
      <c r="U276" s="2">
        <v>88</v>
      </c>
      <c r="V276" s="6">
        <f>U276*0.5</f>
        <v>44</v>
      </c>
      <c r="W276" s="2">
        <f>SUM(C276,D276,E276,F276,G276,H276,I276,J276,L276,M276,N276,O276,P276,Q276)</f>
        <v>3</v>
      </c>
      <c r="X276" s="6">
        <f>SUM(R276,T276,V276,W276)</f>
        <v>88</v>
      </c>
      <c r="Y276" s="6" t="str">
        <f>IF(X276&lt;55,"5",IF(X276&lt;64,"6",IF(X276&lt;73,"7",IF(X276&lt;82,"8",IF(X276&lt;91,"9","10")))))</f>
        <v>9</v>
      </c>
    </row>
    <row r="277" spans="1:25">
      <c r="A277" t="s">
        <v>1095</v>
      </c>
      <c r="B277" t="s">
        <v>1096</v>
      </c>
      <c r="C277" s="1">
        <v>0.5</v>
      </c>
      <c r="D277" s="1">
        <v>0.5</v>
      </c>
      <c r="K277" s="2">
        <v>99</v>
      </c>
      <c r="N277" s="2"/>
      <c r="O277" s="2"/>
      <c r="P277" s="2"/>
      <c r="Q277" s="2"/>
      <c r="R277" s="6">
        <f>K277*0.25</f>
        <v>24.75</v>
      </c>
      <c r="S277" s="2">
        <v>91</v>
      </c>
      <c r="T277" s="6">
        <f>S277*0.25</f>
        <v>22.75</v>
      </c>
      <c r="U277" s="2">
        <v>93</v>
      </c>
      <c r="V277" s="6">
        <f>U277*0.5</f>
        <v>46.5</v>
      </c>
      <c r="W277" s="2">
        <f>SUM(C277,D277,E277,F277,G277,H277,I277,J277,L277,M277,N277,O277,P277,Q277)</f>
        <v>1</v>
      </c>
      <c r="X277" s="6">
        <f>SUM(R277,T277,V277,W277)</f>
        <v>95</v>
      </c>
      <c r="Y277" s="6" t="str">
        <f>IF(X277&lt;55,"5",IF(X277&lt;64,"6",IF(X277&lt;73,"7",IF(X277&lt;82,"8",IF(X277&lt;91,"9","10")))))</f>
        <v>10</v>
      </c>
    </row>
    <row r="278" spans="1:25">
      <c r="A278" t="s">
        <v>16</v>
      </c>
      <c r="B278" t="s">
        <v>17</v>
      </c>
      <c r="K278" s="2">
        <v>93</v>
      </c>
      <c r="N278" s="2"/>
      <c r="O278" s="2"/>
      <c r="P278" s="2"/>
      <c r="Q278" s="2"/>
      <c r="R278" s="6">
        <f>K278*0.25</f>
        <v>23.25</v>
      </c>
      <c r="S278" s="2">
        <v>89</v>
      </c>
      <c r="T278" s="6">
        <f>S278*0.25</f>
        <v>22.25</v>
      </c>
      <c r="U278" s="2"/>
      <c r="V278" s="6">
        <f>U278*0.5</f>
        <v>0</v>
      </c>
      <c r="W278" s="2">
        <f>SUM(C278,D278,E278,F278,G278,H278,I278,J278,L278,M278,N278,O278,P278,Q278)</f>
        <v>0</v>
      </c>
      <c r="X278" s="6">
        <f>SUM(R278,T278,V278,W278)</f>
        <v>45.5</v>
      </c>
      <c r="Y278" s="6" t="str">
        <f>IF(X278&lt;55,"5",IF(X278&lt;64,"6",IF(X278&lt;73,"7",IF(X278&lt;82,"8",IF(X278&lt;91,"9","10")))))</f>
        <v>5</v>
      </c>
    </row>
    <row r="279" spans="1:25">
      <c r="A279" t="s">
        <v>450</v>
      </c>
      <c r="B279" t="s">
        <v>451</v>
      </c>
      <c r="K279" s="2">
        <v>87</v>
      </c>
      <c r="N279" s="2"/>
      <c r="O279" s="2"/>
      <c r="P279" s="2"/>
      <c r="Q279" s="2"/>
      <c r="R279" s="6">
        <f>K279*0.25</f>
        <v>21.75</v>
      </c>
      <c r="S279" s="2">
        <v>91</v>
      </c>
      <c r="T279" s="6">
        <f>S279*0.25</f>
        <v>22.75</v>
      </c>
      <c r="U279" s="2">
        <v>48</v>
      </c>
      <c r="V279" s="6">
        <f>U279*0.5</f>
        <v>24</v>
      </c>
      <c r="W279" s="2">
        <f>SUM(C279,D279,E279,F279,G279,H279,I279,J279,L279,M279,N279,O279,P279,Q279)</f>
        <v>0</v>
      </c>
      <c r="X279" s="6">
        <f>SUM(R279,T279,V279,W279)</f>
        <v>68.5</v>
      </c>
      <c r="Y279" s="6" t="str">
        <f>IF(X279&lt;55,"5",IF(X279&lt;64,"6",IF(X279&lt;73,"7",IF(X279&lt;82,"8",IF(X279&lt;91,"9","10")))))</f>
        <v>7</v>
      </c>
    </row>
    <row r="280" spans="1:25">
      <c r="A280" t="s">
        <v>456</v>
      </c>
      <c r="B280" t="s">
        <v>457</v>
      </c>
      <c r="K280" s="2">
        <v>82</v>
      </c>
      <c r="N280" s="2"/>
      <c r="O280" s="2"/>
      <c r="P280" s="2"/>
      <c r="Q280" s="2"/>
      <c r="R280" s="6">
        <f>K280*0.25</f>
        <v>20.5</v>
      </c>
      <c r="S280" s="2">
        <v>91.5</v>
      </c>
      <c r="T280" s="6">
        <f>S280*0.25</f>
        <v>22.875</v>
      </c>
      <c r="U280" s="2">
        <v>65</v>
      </c>
      <c r="V280" s="6">
        <f>U280*0.5</f>
        <v>32.5</v>
      </c>
      <c r="W280" s="2">
        <f>SUM(C280,D280,E280,F280,G280,H280,I280,J280,L280,M280,N280,O280,P280,Q280)</f>
        <v>0</v>
      </c>
      <c r="X280" s="6">
        <f>SUM(R280,T280,V280,W280)</f>
        <v>75.875</v>
      </c>
      <c r="Y280" s="6" t="str">
        <f>IF(X280&lt;55,"5",IF(X280&lt;64,"6",IF(X280&lt;73,"7",IF(X280&lt;82,"8",IF(X280&lt;91,"9","10")))))</f>
        <v>8</v>
      </c>
    </row>
    <row r="281" spans="1:25">
      <c r="A281" t="s">
        <v>1023</v>
      </c>
      <c r="B281" t="s">
        <v>1024</v>
      </c>
      <c r="C281" s="1">
        <v>0.5</v>
      </c>
      <c r="D281" s="1">
        <v>0.5</v>
      </c>
      <c r="E281" s="2">
        <v>0.5</v>
      </c>
      <c r="F281" s="2">
        <v>0.5</v>
      </c>
      <c r="G281" s="2">
        <v>0.5</v>
      </c>
      <c r="H281" s="2">
        <v>0.5</v>
      </c>
      <c r="K281" s="2">
        <v>79</v>
      </c>
      <c r="N281" s="2">
        <v>0.5</v>
      </c>
      <c r="O281" s="2">
        <v>0.5</v>
      </c>
      <c r="P281" s="2"/>
      <c r="Q281" s="2"/>
      <c r="R281" s="6">
        <f>K281*0.25</f>
        <v>19.75</v>
      </c>
      <c r="S281" s="2">
        <v>99</v>
      </c>
      <c r="T281" s="6">
        <f>S281*0.25</f>
        <v>24.75</v>
      </c>
      <c r="U281" s="2">
        <v>70.5</v>
      </c>
      <c r="V281" s="6">
        <f>U281*0.5</f>
        <v>35.25</v>
      </c>
      <c r="W281" s="2">
        <f>SUM(C281,D281,E281,F281,G281,H281,I281,J281,L281,M281,N281,O281,P281,Q281)</f>
        <v>4</v>
      </c>
      <c r="X281" s="6">
        <f>SUM(R281,T281,V281,W281)</f>
        <v>83.75</v>
      </c>
      <c r="Y281" s="6" t="str">
        <f>IF(X281&lt;55,"5",IF(X281&lt;64,"6",IF(X281&lt;73,"7",IF(X281&lt;82,"8",IF(X281&lt;91,"9","10")))))</f>
        <v>9</v>
      </c>
    </row>
    <row r="282" spans="1:25">
      <c r="A282" t="s">
        <v>974</v>
      </c>
      <c r="B282" t="s">
        <v>975</v>
      </c>
      <c r="K282" s="2">
        <v>88</v>
      </c>
      <c r="N282" s="2"/>
      <c r="O282" s="2"/>
      <c r="P282" s="2"/>
      <c r="Q282" s="2"/>
      <c r="R282" s="6">
        <f>K282*0.25</f>
        <v>22</v>
      </c>
      <c r="S282" s="2">
        <v>98.5</v>
      </c>
      <c r="T282" s="6">
        <f>S282*0.25</f>
        <v>24.625</v>
      </c>
      <c r="U282" s="2">
        <v>86</v>
      </c>
      <c r="V282" s="6">
        <f>U282*0.5</f>
        <v>43</v>
      </c>
      <c r="W282" s="2">
        <f>SUM(C282,D282,E282,F282,G282,H282,I282,J282,L282,M282,N282,O282,P282,Q282)</f>
        <v>0</v>
      </c>
      <c r="X282" s="6">
        <f>SUM(R282,T282,V282,W282)</f>
        <v>89.625</v>
      </c>
      <c r="Y282" s="6" t="str">
        <f>IF(X282&lt;55,"5",IF(X282&lt;64,"6",IF(X282&lt;73,"7",IF(X282&lt;82,"8",IF(X282&lt;91,"9","10")))))</f>
        <v>9</v>
      </c>
    </row>
    <row r="283" spans="1:25">
      <c r="A283" t="s">
        <v>18</v>
      </c>
      <c r="B283" t="s">
        <v>19</v>
      </c>
      <c r="N283" s="2"/>
      <c r="O283" s="2"/>
      <c r="P283" s="2"/>
      <c r="Q283" s="2"/>
      <c r="R283" s="6">
        <f>K283*0.25</f>
        <v>0</v>
      </c>
      <c r="S283" s="2"/>
      <c r="T283" s="6">
        <f>S283*0.25</f>
        <v>0</v>
      </c>
      <c r="U283" s="2"/>
      <c r="V283" s="6">
        <f>U283*0.5</f>
        <v>0</v>
      </c>
      <c r="W283" s="2">
        <f>SUM(C283,D283,E283,F283,G283,H283,I283,J283,L283,M283,N283,O283,P283,Q283)</f>
        <v>0</v>
      </c>
      <c r="X283" s="6">
        <f>SUM(R283,T283,V283,W283)</f>
        <v>0</v>
      </c>
      <c r="Y283" s="6" t="str">
        <f>IF(X283&lt;55,"5",IF(X283&lt;64,"6",IF(X283&lt;73,"7",IF(X283&lt;82,"8",IF(X283&lt;91,"9","10")))))</f>
        <v>5</v>
      </c>
    </row>
    <row r="284" spans="1:25">
      <c r="A284" t="s">
        <v>235</v>
      </c>
      <c r="B284" t="s">
        <v>236</v>
      </c>
      <c r="D284" s="1">
        <v>0.5</v>
      </c>
      <c r="E284" s="2">
        <v>0.5</v>
      </c>
      <c r="G284" s="2">
        <v>0.5</v>
      </c>
      <c r="H284" s="2">
        <v>0.5</v>
      </c>
      <c r="K284" s="2">
        <v>48</v>
      </c>
      <c r="L284" s="2">
        <v>0.5</v>
      </c>
      <c r="N284" s="2"/>
      <c r="O284" s="2"/>
      <c r="P284" s="2"/>
      <c r="Q284" s="2"/>
      <c r="R284" s="6">
        <f>K284*0.25</f>
        <v>12</v>
      </c>
      <c r="S284" s="2">
        <v>87</v>
      </c>
      <c r="T284" s="6">
        <f>S284*0.25</f>
        <v>21.75</v>
      </c>
      <c r="U284" s="2">
        <v>55</v>
      </c>
      <c r="V284" s="6">
        <f>U284*0.5</f>
        <v>27.5</v>
      </c>
      <c r="W284" s="2">
        <f>SUM(C284,D284,E284,F284,G284,H284,I284,J284,L284,M284,N284,O284,P284,Q284)</f>
        <v>2.5</v>
      </c>
      <c r="X284" s="6">
        <f>SUM(R284,T284,V284,W284)</f>
        <v>63.75</v>
      </c>
      <c r="Y284" s="6" t="str">
        <f>IF(X284&lt;55,"5",IF(X284&lt;64,"6",IF(X284&lt;73,"7",IF(X284&lt;82,"8",IF(X284&lt;91,"9","10")))))</f>
        <v>6</v>
      </c>
    </row>
    <row r="285" spans="1:25">
      <c r="A285" t="s">
        <v>221</v>
      </c>
      <c r="B285" t="s">
        <v>222</v>
      </c>
      <c r="K285" s="2">
        <v>55</v>
      </c>
      <c r="N285" s="2"/>
      <c r="O285" s="2"/>
      <c r="P285" s="2"/>
      <c r="Q285" s="2">
        <v>2</v>
      </c>
      <c r="R285" s="6">
        <f>K285*0.25</f>
        <v>13.75</v>
      </c>
      <c r="S285" s="2">
        <v>99</v>
      </c>
      <c r="T285" s="6">
        <f>S285*0.25</f>
        <v>24.75</v>
      </c>
      <c r="U285" s="2">
        <v>44</v>
      </c>
      <c r="V285" s="6">
        <f>U285*0.5</f>
        <v>22</v>
      </c>
      <c r="W285" s="2">
        <f>SUM(C285,D285,E285,F285,G285,H285,I285,J285,L285,M285,N285,O285,P285,Q285)</f>
        <v>2</v>
      </c>
      <c r="X285" s="6">
        <f>SUM(R285,T285,V285,W285)</f>
        <v>62.5</v>
      </c>
      <c r="Y285" s="6" t="str">
        <f>IF(X285&lt;55,"5",IF(X285&lt;64,"6",IF(X285&lt;73,"7",IF(X285&lt;82,"8",IF(X285&lt;91,"9","10")))))</f>
        <v>6</v>
      </c>
    </row>
    <row r="286" spans="1:25">
      <c r="A286" t="s">
        <v>125</v>
      </c>
      <c r="B286" t="s">
        <v>126</v>
      </c>
      <c r="C286" s="1">
        <v>0.5</v>
      </c>
      <c r="D286" s="1">
        <v>0.5</v>
      </c>
      <c r="F286" s="2">
        <v>0.5</v>
      </c>
      <c r="G286" s="2">
        <v>0.5</v>
      </c>
      <c r="H286" s="2">
        <v>0.5</v>
      </c>
      <c r="K286" s="2">
        <v>61</v>
      </c>
      <c r="L286" s="2">
        <v>0.5</v>
      </c>
      <c r="N286" s="2"/>
      <c r="O286" s="2">
        <v>0.5</v>
      </c>
      <c r="P286" s="2"/>
      <c r="Q286" s="2">
        <v>2</v>
      </c>
      <c r="R286" s="6">
        <f>K286*0.25</f>
        <v>15.25</v>
      </c>
      <c r="S286" s="2">
        <v>95.5</v>
      </c>
      <c r="T286" s="6">
        <f>S286*0.25</f>
        <v>23.875</v>
      </c>
      <c r="U286" s="2">
        <v>63</v>
      </c>
      <c r="V286" s="6">
        <f>U286*0.5</f>
        <v>31.5</v>
      </c>
      <c r="W286" s="2">
        <f>SUM(C286,D286,E286,F286,G286,H286,I286,J286,L286,M286,N286,O286,P286,Q286)</f>
        <v>5.5</v>
      </c>
      <c r="X286" s="6">
        <f>SUM(R286,T286,V286,W286)</f>
        <v>76.125</v>
      </c>
      <c r="Y286" s="6" t="str">
        <f>IF(X286&lt;55,"5",IF(X286&lt;64,"6",IF(X286&lt;73,"7",IF(X286&lt;82,"8",IF(X286&lt;91,"9","10")))))</f>
        <v>8</v>
      </c>
    </row>
    <row r="287" spans="1:25">
      <c r="A287" t="s">
        <v>877</v>
      </c>
      <c r="B287" t="s">
        <v>878</v>
      </c>
      <c r="K287" s="2">
        <v>73</v>
      </c>
      <c r="N287" s="2"/>
      <c r="O287" s="2"/>
      <c r="P287" s="2"/>
      <c r="Q287" s="2"/>
      <c r="R287" s="6">
        <f>K287*0.25</f>
        <v>18.25</v>
      </c>
      <c r="S287" s="2">
        <v>90.5</v>
      </c>
      <c r="T287" s="6">
        <f>S287*0.25</f>
        <v>22.625</v>
      </c>
      <c r="U287" s="2">
        <v>78</v>
      </c>
      <c r="V287" s="6">
        <f>U287*0.5</f>
        <v>39</v>
      </c>
      <c r="W287" s="2">
        <f>SUM(C287,D287,E287,F287,G287,H287,I287,J287,L287,M287,N287,O287,P287,Q287)</f>
        <v>0</v>
      </c>
      <c r="X287" s="6">
        <f>SUM(R287,T287,V287,W287)</f>
        <v>79.875</v>
      </c>
      <c r="Y287" s="6" t="str">
        <f>IF(X287&lt;55,"5",IF(X287&lt;64,"6",IF(X287&lt;73,"7",IF(X287&lt;82,"8",IF(X287&lt;91,"9","10")))))</f>
        <v>8</v>
      </c>
    </row>
    <row r="288" spans="1:25">
      <c r="A288" t="s">
        <v>691</v>
      </c>
      <c r="B288" t="s">
        <v>692</v>
      </c>
      <c r="N288" s="2"/>
      <c r="O288" s="2"/>
      <c r="P288" s="2"/>
      <c r="Q288" s="2"/>
      <c r="R288" s="6">
        <f>K288*0.25</f>
        <v>0</v>
      </c>
      <c r="S288" s="2">
        <v>90.5</v>
      </c>
      <c r="T288" s="6">
        <f>S288*0.25</f>
        <v>22.625</v>
      </c>
      <c r="U288" s="2">
        <v>83</v>
      </c>
      <c r="V288" s="6">
        <f>U288*0.5</f>
        <v>41.5</v>
      </c>
      <c r="W288" s="2">
        <f>SUM(C288,D288,E288,F288,G288,H288,I288,J288,L288,M288,N288,O288,P288,Q288)</f>
        <v>0</v>
      </c>
      <c r="X288" s="6">
        <f>SUM(R288,T288,V288,W288)</f>
        <v>64.125</v>
      </c>
      <c r="Y288" s="6" t="str">
        <f>IF(X288&lt;55,"5",IF(X288&lt;64,"6",IF(X288&lt;73,"7",IF(X288&lt;82,"8",IF(X288&lt;91,"9","10")))))</f>
        <v>7</v>
      </c>
    </row>
    <row r="289" spans="1:25">
      <c r="A289" t="s">
        <v>414</v>
      </c>
      <c r="B289" t="s">
        <v>415</v>
      </c>
      <c r="C289" s="1">
        <v>0.5</v>
      </c>
      <c r="H289" s="2">
        <v>0.5</v>
      </c>
      <c r="K289" s="2">
        <v>42</v>
      </c>
      <c r="N289" s="2"/>
      <c r="O289" s="2"/>
      <c r="P289" s="2"/>
      <c r="Q289" s="2"/>
      <c r="R289" s="6">
        <f>K289*0.25</f>
        <v>10.5</v>
      </c>
      <c r="S289" s="2">
        <v>95.5</v>
      </c>
      <c r="T289" s="6">
        <f>S289*0.25</f>
        <v>23.875</v>
      </c>
      <c r="U289" s="2">
        <v>44</v>
      </c>
      <c r="V289" s="6">
        <f>U289*0.5</f>
        <v>22</v>
      </c>
      <c r="W289" s="2">
        <f>SUM(C289,D289,E289,F289,G289,H289,I289,J289,L289,M289,N289,O289,P289,Q289)</f>
        <v>1</v>
      </c>
      <c r="X289" s="6">
        <f>SUM(R289,T289,V289,W289)</f>
        <v>57.375</v>
      </c>
      <c r="Y289" s="6" t="str">
        <f>IF(X289&lt;55,"5",IF(X289&lt;64,"6",IF(X289&lt;73,"7",IF(X289&lt;82,"8",IF(X289&lt;91,"9","10")))))</f>
        <v>6</v>
      </c>
    </row>
    <row r="290" spans="1:25">
      <c r="A290" t="s">
        <v>432</v>
      </c>
      <c r="B290" t="s">
        <v>433</v>
      </c>
      <c r="D290" s="1">
        <v>0.5</v>
      </c>
      <c r="E290" s="2">
        <v>0.5</v>
      </c>
      <c r="K290" s="2">
        <v>86</v>
      </c>
      <c r="L290" s="2">
        <v>0.5</v>
      </c>
      <c r="N290" s="2"/>
      <c r="O290" s="2">
        <v>0.5</v>
      </c>
      <c r="P290" s="2"/>
      <c r="Q290" s="2"/>
      <c r="R290" s="6">
        <f>K290*0.25</f>
        <v>21.5</v>
      </c>
      <c r="S290" s="2">
        <v>87</v>
      </c>
      <c r="T290" s="6">
        <f>S290*0.25</f>
        <v>21.75</v>
      </c>
      <c r="U290" s="2">
        <v>74</v>
      </c>
      <c r="V290" s="6">
        <f>U290*0.5</f>
        <v>37</v>
      </c>
      <c r="W290" s="2">
        <f>SUM(C290,D290,E290,F290,G290,H290,I290,J290,L290,M290,N290,O290,P290,Q290)</f>
        <v>2</v>
      </c>
      <c r="X290" s="6">
        <f>SUM(R290,T290,V290,W290)</f>
        <v>82.25</v>
      </c>
      <c r="Y290" s="6" t="str">
        <f>IF(X290&lt;55,"5",IF(X290&lt;64,"6",IF(X290&lt;73,"7",IF(X290&lt;82,"8",IF(X290&lt;91,"9","10")))))</f>
        <v>9</v>
      </c>
    </row>
    <row r="291" spans="1:25">
      <c r="A291" t="s">
        <v>524</v>
      </c>
      <c r="B291" t="s">
        <v>525</v>
      </c>
      <c r="K291" s="2">
        <v>67</v>
      </c>
      <c r="N291" s="2"/>
      <c r="O291" s="2"/>
      <c r="P291" s="2"/>
      <c r="Q291" s="2"/>
      <c r="R291" s="6">
        <f>K291*0.25</f>
        <v>16.75</v>
      </c>
      <c r="S291" s="2">
        <v>97</v>
      </c>
      <c r="T291" s="6">
        <f>S291*0.25</f>
        <v>24.25</v>
      </c>
      <c r="U291" s="2"/>
      <c r="V291" s="6">
        <f>U291*0.5</f>
        <v>0</v>
      </c>
      <c r="W291" s="2">
        <f>SUM(C291,D291,E291,F291,G291,H291,I291,J291,L291,M291,N291,O291,P291,Q291)</f>
        <v>0</v>
      </c>
      <c r="X291" s="6">
        <f>SUM(R291,T291,V291,W291)</f>
        <v>41</v>
      </c>
      <c r="Y291" s="6" t="str">
        <f>IF(X291&lt;55,"5",IF(X291&lt;64,"6",IF(X291&lt;73,"7",IF(X291&lt;82,"8",IF(X291&lt;91,"9","10")))))</f>
        <v>5</v>
      </c>
    </row>
    <row r="292" spans="1:25">
      <c r="A292" s="8" t="s">
        <v>573</v>
      </c>
      <c r="B292" s="8" t="s">
        <v>574</v>
      </c>
      <c r="C292" s="9"/>
      <c r="D292" s="9"/>
      <c r="E292" s="10"/>
      <c r="F292" s="10"/>
      <c r="G292" s="10"/>
      <c r="H292" s="10"/>
      <c r="I292" s="10"/>
      <c r="J292" s="10"/>
      <c r="K292" s="10">
        <v>67</v>
      </c>
      <c r="L292" s="10"/>
      <c r="M292" s="10"/>
      <c r="N292" s="10"/>
      <c r="O292" s="10"/>
      <c r="P292" s="10"/>
      <c r="Q292" s="10"/>
      <c r="R292" s="11">
        <f>K292*0.25</f>
        <v>16.75</v>
      </c>
      <c r="S292" s="10">
        <v>99</v>
      </c>
      <c r="T292" s="11">
        <f>S292*0.25</f>
        <v>24.75</v>
      </c>
      <c r="U292" s="10">
        <v>59</v>
      </c>
      <c r="V292" s="11">
        <f>U292*0.5</f>
        <v>29.5</v>
      </c>
      <c r="W292" s="10">
        <v>3</v>
      </c>
      <c r="X292" s="11">
        <f>SUM(R292,T292,V292,W292)</f>
        <v>74</v>
      </c>
      <c r="Y292" s="6" t="str">
        <f>IF(X292&lt;55,"5",IF(X292&lt;64,"6",IF(X292&lt;73,"7",IF(X292&lt;82,"8",IF(X292&lt;91,"9","10")))))</f>
        <v>8</v>
      </c>
    </row>
    <row r="293" spans="1:25">
      <c r="A293" t="s">
        <v>310</v>
      </c>
      <c r="B293" t="s">
        <v>311</v>
      </c>
      <c r="H293" s="2">
        <v>0.5</v>
      </c>
      <c r="K293" s="2">
        <v>66</v>
      </c>
      <c r="N293" s="2">
        <v>0.5</v>
      </c>
      <c r="O293" s="2">
        <v>0.5</v>
      </c>
      <c r="P293" s="2"/>
      <c r="Q293" s="2">
        <v>2</v>
      </c>
      <c r="R293" s="6">
        <f>K293*0.25</f>
        <v>16.5</v>
      </c>
      <c r="S293" s="2">
        <v>99</v>
      </c>
      <c r="T293" s="6">
        <f>S293*0.25</f>
        <v>24.75</v>
      </c>
      <c r="U293" s="2"/>
      <c r="V293" s="6">
        <f>U293*0.5</f>
        <v>0</v>
      </c>
      <c r="W293" s="2">
        <f>SUM(C293,D293,E293,F293,G293,H293,I293,J293,L293,M293,N293,O293,P293,Q293)</f>
        <v>3.5</v>
      </c>
      <c r="X293" s="6">
        <f>SUM(R293,T293,V293,W293)</f>
        <v>44.75</v>
      </c>
      <c r="Y293" s="6" t="str">
        <f>IF(X293&lt;55,"5",IF(X293&lt;64,"6",IF(X293&lt;73,"7",IF(X293&lt;82,"8",IF(X293&lt;91,"9","10")))))</f>
        <v>5</v>
      </c>
    </row>
    <row r="294" spans="1:25">
      <c r="A294" t="s">
        <v>375</v>
      </c>
      <c r="B294" t="s">
        <v>376</v>
      </c>
      <c r="E294" s="2">
        <v>0.5</v>
      </c>
      <c r="F294" s="2">
        <v>0.5</v>
      </c>
      <c r="K294" s="2">
        <v>65</v>
      </c>
      <c r="L294" s="2">
        <v>0.5</v>
      </c>
      <c r="N294" s="2"/>
      <c r="O294" s="2">
        <v>0.5</v>
      </c>
      <c r="P294" s="2">
        <v>0.5</v>
      </c>
      <c r="Q294" s="2">
        <v>2</v>
      </c>
      <c r="R294" s="6">
        <f>K294*0.25</f>
        <v>16.25</v>
      </c>
      <c r="S294" s="2">
        <v>99</v>
      </c>
      <c r="T294" s="6">
        <f>S294*0.25</f>
        <v>24.75</v>
      </c>
      <c r="U294" s="2">
        <v>39</v>
      </c>
      <c r="V294" s="6">
        <f>U294*0.5</f>
        <v>19.5</v>
      </c>
      <c r="W294" s="2">
        <f>SUM(C294,D294,E294,F294,G294,H294,I294,J294,L294,M294,N294,O294,P294,Q294)</f>
        <v>4.5</v>
      </c>
      <c r="X294" s="6">
        <f>SUM(R294,T294,V294,W294)</f>
        <v>65</v>
      </c>
      <c r="Y294" s="6" t="str">
        <f>IF(X294&lt;55,"5",IF(X294&lt;64,"6",IF(X294&lt;73,"7",IF(X294&lt;82,"8",IF(X294&lt;91,"9","10")))))</f>
        <v>7</v>
      </c>
    </row>
    <row r="295" spans="1:25">
      <c r="A295" t="s">
        <v>1027</v>
      </c>
      <c r="B295" t="s">
        <v>1028</v>
      </c>
      <c r="N295" s="2"/>
      <c r="O295" s="2"/>
      <c r="P295" s="2"/>
      <c r="Q295" s="2"/>
      <c r="R295" s="6">
        <f>K295*0.25</f>
        <v>0</v>
      </c>
      <c r="S295" s="2">
        <v>94</v>
      </c>
      <c r="T295" s="6">
        <f>S295*0.25</f>
        <v>23.5</v>
      </c>
      <c r="U295" s="2"/>
      <c r="V295" s="6">
        <f>U295*0.5</f>
        <v>0</v>
      </c>
      <c r="W295" s="2">
        <f>SUM(C295,D295,E295,F295,G295,H295,I295,J295,L295,M295,N295,O295,P295,Q295)</f>
        <v>0</v>
      </c>
      <c r="X295" s="6">
        <f>SUM(R295,T295,V295,W295)</f>
        <v>23.5</v>
      </c>
      <c r="Y295" s="6" t="str">
        <f>IF(X295&lt;55,"5",IF(X295&lt;64,"6",IF(X295&lt;73,"7",IF(X295&lt;82,"8",IF(X295&lt;91,"9","10")))))</f>
        <v>5</v>
      </c>
    </row>
    <row r="296" spans="1:25">
      <c r="A296" t="s">
        <v>762</v>
      </c>
      <c r="B296" t="s">
        <v>763</v>
      </c>
      <c r="K296" s="2">
        <v>93</v>
      </c>
      <c r="N296" s="2"/>
      <c r="O296" s="2">
        <v>0.5</v>
      </c>
      <c r="P296" s="2"/>
      <c r="Q296" s="2">
        <v>2</v>
      </c>
      <c r="R296" s="6">
        <f>K296*0.25</f>
        <v>23.25</v>
      </c>
      <c r="S296" s="2">
        <v>100</v>
      </c>
      <c r="T296" s="6">
        <f>S296*0.25</f>
        <v>25</v>
      </c>
      <c r="U296" s="2">
        <v>82</v>
      </c>
      <c r="V296" s="6">
        <f>U296*0.5</f>
        <v>41</v>
      </c>
      <c r="W296" s="2">
        <f>SUM(C296,D296,E296,F296,G296,H296,I296,J296,L296,M296,N296,O296,P296,Q296)</f>
        <v>2.5</v>
      </c>
      <c r="X296" s="6">
        <f>SUM(R296,T296,V296,W296)</f>
        <v>91.75</v>
      </c>
      <c r="Y296" s="6" t="str">
        <f>IF(X296&lt;55,"5",IF(X296&lt;64,"6",IF(X296&lt;73,"7",IF(X296&lt;82,"8",IF(X296&lt;91,"9","10")))))</f>
        <v>10</v>
      </c>
    </row>
    <row r="297" spans="1:25">
      <c r="A297" t="s">
        <v>422</v>
      </c>
      <c r="B297" t="s">
        <v>423</v>
      </c>
      <c r="C297" s="1">
        <v>0.5</v>
      </c>
      <c r="D297" s="1">
        <v>0.5</v>
      </c>
      <c r="E297" s="2">
        <v>0.5</v>
      </c>
      <c r="F297" s="2">
        <v>0.5</v>
      </c>
      <c r="G297" s="2">
        <v>0.5</v>
      </c>
      <c r="H297" s="2">
        <v>0.5</v>
      </c>
      <c r="K297" s="2">
        <v>48</v>
      </c>
      <c r="L297" s="2">
        <v>0.5</v>
      </c>
      <c r="M297" s="2">
        <v>0.5</v>
      </c>
      <c r="N297" s="2">
        <v>0.5</v>
      </c>
      <c r="O297" s="2">
        <v>0.5</v>
      </c>
      <c r="P297" s="2">
        <v>0.5</v>
      </c>
      <c r="Q297" s="2">
        <v>2</v>
      </c>
      <c r="R297" s="6">
        <f>K297*0.25</f>
        <v>12</v>
      </c>
      <c r="S297" s="2">
        <v>99</v>
      </c>
      <c r="T297" s="6">
        <f>S297*0.25</f>
        <v>24.75</v>
      </c>
      <c r="U297" s="2">
        <v>38</v>
      </c>
      <c r="V297" s="6">
        <f>U297*0.5</f>
        <v>19</v>
      </c>
      <c r="W297" s="2">
        <f>SUM(C297,D297,E297,F297,G297,H297,I297,J297,L297,M297,N297,O297,P297,Q297)</f>
        <v>7.5</v>
      </c>
      <c r="X297" s="6">
        <f>SUM(R297,T297,V297,W297)</f>
        <v>63.25</v>
      </c>
      <c r="Y297" s="6" t="str">
        <f>IF(X297&lt;55,"5",IF(X297&lt;64,"6",IF(X297&lt;73,"7",IF(X297&lt;82,"8",IF(X297&lt;91,"9","10")))))</f>
        <v>6</v>
      </c>
    </row>
    <row r="298" spans="1:25">
      <c r="A298" t="s">
        <v>157</v>
      </c>
      <c r="B298" t="s">
        <v>158</v>
      </c>
      <c r="C298" s="1">
        <v>0.5</v>
      </c>
      <c r="D298" s="1">
        <v>0.5</v>
      </c>
      <c r="E298" s="2">
        <v>0.5</v>
      </c>
      <c r="G298" s="2">
        <v>0.5</v>
      </c>
      <c r="H298" s="2">
        <v>0.5</v>
      </c>
      <c r="K298" s="2">
        <v>100</v>
      </c>
      <c r="L298" s="2">
        <v>0.5</v>
      </c>
      <c r="M298" s="2">
        <v>0.5</v>
      </c>
      <c r="N298" s="2">
        <v>0.5</v>
      </c>
      <c r="O298" s="2">
        <v>0.5</v>
      </c>
      <c r="P298" s="2">
        <v>0.5</v>
      </c>
      <c r="Q298" s="2">
        <v>2</v>
      </c>
      <c r="R298" s="6">
        <f>K298*0.25</f>
        <v>25</v>
      </c>
      <c r="S298" s="2">
        <v>99</v>
      </c>
      <c r="T298" s="6">
        <f>S298*0.25</f>
        <v>24.75</v>
      </c>
      <c r="U298" s="2">
        <v>96</v>
      </c>
      <c r="V298" s="6">
        <f>U298*0.5</f>
        <v>48</v>
      </c>
      <c r="W298" s="2">
        <f>SUM(C298,D298,E298,F298,G298,H298,I298,J298,L298,M298,N298,O298,P298,Q298)</f>
        <v>7</v>
      </c>
      <c r="X298" s="6">
        <f>SUM(R298,T298,V298,W298)</f>
        <v>104.75</v>
      </c>
      <c r="Y298" s="6" t="str">
        <f>IF(X298&lt;55,"5",IF(X298&lt;64,"6",IF(X298&lt;73,"7",IF(X298&lt;82,"8",IF(X298&lt;91,"9","10")))))</f>
        <v>10</v>
      </c>
    </row>
    <row r="299" spans="1:25">
      <c r="A299" t="s">
        <v>267</v>
      </c>
      <c r="B299" t="s">
        <v>268</v>
      </c>
      <c r="C299" s="1">
        <v>0.5</v>
      </c>
      <c r="G299" s="2">
        <v>0.5</v>
      </c>
      <c r="H299" s="2">
        <v>0.5</v>
      </c>
      <c r="K299" s="2">
        <v>83</v>
      </c>
      <c r="N299" s="2"/>
      <c r="O299" s="2"/>
      <c r="P299" s="2"/>
      <c r="Q299" s="2"/>
      <c r="R299" s="6">
        <f>K299*0.25</f>
        <v>20.75</v>
      </c>
      <c r="S299" s="2">
        <v>91</v>
      </c>
      <c r="T299" s="6">
        <f>S299*0.25</f>
        <v>22.75</v>
      </c>
      <c r="U299" s="2">
        <v>86</v>
      </c>
      <c r="V299" s="6">
        <f>U299*0.5</f>
        <v>43</v>
      </c>
      <c r="W299" s="2">
        <f>SUM(C299,D299,E299,F299,G299,H299,I299,J299,L299,M299,N299,O299,P299,Q299)</f>
        <v>1.5</v>
      </c>
      <c r="X299" s="6">
        <f>SUM(R299,T299,V299,W299)</f>
        <v>88</v>
      </c>
      <c r="Y299" s="6" t="str">
        <f>IF(X299&lt;55,"5",IF(X299&lt;64,"6",IF(X299&lt;73,"7",IF(X299&lt;82,"8",IF(X299&lt;91,"9","10")))))</f>
        <v>9</v>
      </c>
    </row>
    <row r="300" spans="1:25">
      <c r="A300" t="s">
        <v>197</v>
      </c>
      <c r="B300" t="s">
        <v>198</v>
      </c>
      <c r="F300" s="2">
        <v>0.5</v>
      </c>
      <c r="H300" s="2">
        <v>0.5</v>
      </c>
      <c r="K300" s="2">
        <v>98</v>
      </c>
      <c r="L300" s="2">
        <v>0.5</v>
      </c>
      <c r="N300" s="2"/>
      <c r="O300" s="2">
        <v>0.5</v>
      </c>
      <c r="P300" s="2"/>
      <c r="Q300" s="2"/>
      <c r="R300" s="6">
        <f>K300*0.25</f>
        <v>24.5</v>
      </c>
      <c r="S300" s="2">
        <v>96</v>
      </c>
      <c r="T300" s="6">
        <f>S300*0.25</f>
        <v>24</v>
      </c>
      <c r="U300" s="2"/>
      <c r="V300" s="6">
        <f>U300*0.5</f>
        <v>0</v>
      </c>
      <c r="W300" s="2">
        <f>SUM(C300,D300,E300,F300,G300,H300,I300,J300,L300,M300,N300,O300,P300,Q300)</f>
        <v>2</v>
      </c>
      <c r="X300" s="6">
        <f>SUM(R300,T300,V300,W300)</f>
        <v>50.5</v>
      </c>
      <c r="Y300" s="6" t="str">
        <f>IF(X300&lt;55,"5",IF(X300&lt;64,"6",IF(X300&lt;73,"7",IF(X300&lt;82,"8",IF(X300&lt;91,"9","10")))))</f>
        <v>5</v>
      </c>
    </row>
    <row r="301" spans="1:25">
      <c r="A301" t="s">
        <v>962</v>
      </c>
      <c r="B301" t="s">
        <v>963</v>
      </c>
      <c r="D301" s="1">
        <v>0.5</v>
      </c>
      <c r="K301" s="2">
        <v>74</v>
      </c>
      <c r="N301" s="2"/>
      <c r="O301" s="2"/>
      <c r="P301" s="2"/>
      <c r="Q301" s="2"/>
      <c r="R301" s="6">
        <f>K301*0.25</f>
        <v>18.5</v>
      </c>
      <c r="S301" s="2">
        <v>86.5</v>
      </c>
      <c r="T301" s="6">
        <f>S301*0.25</f>
        <v>21.625</v>
      </c>
      <c r="U301" s="2">
        <v>28</v>
      </c>
      <c r="V301" s="6">
        <f>U301*0.5</f>
        <v>14</v>
      </c>
      <c r="W301" s="2">
        <f>SUM(C301,D301,E301,F301,G301,H301,I301,J301,L301,M301,N301,O301,P301,Q301)</f>
        <v>0.5</v>
      </c>
      <c r="X301" s="6">
        <f>SUM(R301,T301,V301,W301)</f>
        <v>54.625</v>
      </c>
      <c r="Y301" s="6" t="str">
        <f>IF(X301&lt;55,"5",IF(X301&lt;64,"6",IF(X301&lt;73,"7",IF(X301&lt;82,"8",IF(X301&lt;91,"9","10")))))</f>
        <v>5</v>
      </c>
    </row>
    <row r="302" spans="1:25">
      <c r="A302" t="s">
        <v>931</v>
      </c>
      <c r="B302" t="s">
        <v>1239</v>
      </c>
      <c r="D302" s="1">
        <v>0.5</v>
      </c>
      <c r="F302" s="2">
        <v>0.5</v>
      </c>
      <c r="K302" s="2">
        <v>64</v>
      </c>
      <c r="N302" s="2"/>
      <c r="O302" s="2">
        <v>0.5</v>
      </c>
      <c r="P302" s="2"/>
      <c r="Q302" s="2"/>
      <c r="R302" s="6">
        <f>K302*0.25</f>
        <v>16</v>
      </c>
      <c r="S302" s="2">
        <v>98.5</v>
      </c>
      <c r="T302" s="6">
        <f>S302*0.25</f>
        <v>24.625</v>
      </c>
      <c r="U302" s="2">
        <v>34</v>
      </c>
      <c r="V302" s="6">
        <f>U302*0.5</f>
        <v>17</v>
      </c>
      <c r="W302" s="2">
        <f>SUM(C302,D302,E302,F302,G302,H302,I302,J302,L302,M302,N302,O302,P302,Q302)</f>
        <v>1.5</v>
      </c>
      <c r="X302" s="6">
        <f>SUM(R302,T302,V302,W302)</f>
        <v>59.125</v>
      </c>
      <c r="Y302" s="6" t="str">
        <f>IF(X302&lt;55,"5",IF(X302&lt;64,"6",IF(X302&lt;73,"7",IF(X302&lt;82,"8",IF(X302&lt;91,"9","10")))))</f>
        <v>6</v>
      </c>
    </row>
    <row r="303" spans="1:25">
      <c r="A303" t="s">
        <v>859</v>
      </c>
      <c r="B303" t="s">
        <v>1241</v>
      </c>
      <c r="K303" s="2">
        <v>75</v>
      </c>
      <c r="N303" s="2"/>
      <c r="O303" s="2"/>
      <c r="P303" s="2"/>
      <c r="Q303" s="2"/>
      <c r="R303" s="6">
        <f>K303*0.25</f>
        <v>18.75</v>
      </c>
      <c r="S303" s="2">
        <v>99</v>
      </c>
      <c r="T303" s="6">
        <f>S303*0.25</f>
        <v>24.75</v>
      </c>
      <c r="U303" s="2">
        <v>46</v>
      </c>
      <c r="V303" s="6">
        <f>U303*0.5</f>
        <v>23</v>
      </c>
      <c r="W303" s="2">
        <f>SUM(C303,D303,E303,F303,G303,H303,I303,J303,L303,M303,N303,O303,P303,Q303)</f>
        <v>0</v>
      </c>
      <c r="X303" s="6">
        <f>SUM(R303,T303,V303,W303)</f>
        <v>66.5</v>
      </c>
      <c r="Y303" s="6" t="str">
        <f>IF(X303&lt;55,"5",IF(X303&lt;64,"6",IF(X303&lt;73,"7",IF(X303&lt;82,"8",IF(X303&lt;91,"9","10")))))</f>
        <v>7</v>
      </c>
    </row>
    <row r="304" spans="1:25">
      <c r="A304" t="s">
        <v>139</v>
      </c>
      <c r="B304" t="s">
        <v>140</v>
      </c>
      <c r="C304" s="1">
        <v>0.5</v>
      </c>
      <c r="D304" s="1">
        <v>0.5</v>
      </c>
      <c r="H304" s="2">
        <v>0.5</v>
      </c>
      <c r="K304" s="2">
        <v>86</v>
      </c>
      <c r="L304" s="2">
        <v>0.5</v>
      </c>
      <c r="M304" s="2">
        <v>0.5</v>
      </c>
      <c r="N304" s="2">
        <v>0.5</v>
      </c>
      <c r="O304" s="2">
        <v>0.5</v>
      </c>
      <c r="P304" s="2">
        <v>0.5</v>
      </c>
      <c r="Q304" s="2">
        <v>2</v>
      </c>
      <c r="R304" s="6">
        <f>K304*0.25</f>
        <v>21.5</v>
      </c>
      <c r="S304" s="2">
        <v>99</v>
      </c>
      <c r="T304" s="6">
        <f>S304*0.25</f>
        <v>24.75</v>
      </c>
      <c r="U304" s="2">
        <v>87</v>
      </c>
      <c r="V304" s="6">
        <f>U304*0.5</f>
        <v>43.5</v>
      </c>
      <c r="W304" s="2">
        <f>SUM(C304,D304,E304,F304,G304,H304,I304,J304,L304,M304,N304,O304,P304,Q304)</f>
        <v>6</v>
      </c>
      <c r="X304" s="6">
        <f>SUM(R304,T304,V304,W304)</f>
        <v>95.75</v>
      </c>
      <c r="Y304" s="6" t="str">
        <f>IF(X304&lt;55,"5",IF(X304&lt;64,"6",IF(X304&lt;73,"7",IF(X304&lt;82,"8",IF(X304&lt;91,"9","10")))))</f>
        <v>10</v>
      </c>
    </row>
    <row r="305" spans="1:25">
      <c r="A305" t="s">
        <v>563</v>
      </c>
      <c r="B305" t="s">
        <v>564</v>
      </c>
      <c r="K305" s="2">
        <v>60</v>
      </c>
      <c r="N305" s="2"/>
      <c r="O305" s="2"/>
      <c r="P305" s="2"/>
      <c r="Q305" s="2"/>
      <c r="R305" s="6">
        <f>K305*0.25</f>
        <v>15</v>
      </c>
      <c r="S305" s="2">
        <v>98</v>
      </c>
      <c r="T305" s="6">
        <f>S305*0.25</f>
        <v>24.5</v>
      </c>
      <c r="U305" s="2">
        <v>46</v>
      </c>
      <c r="V305" s="6">
        <f>U305*0.5</f>
        <v>23</v>
      </c>
      <c r="W305" s="2">
        <f>SUM(C305,D305,E305,F305,G305,H305,I305,J305,L305,M305,N305,O305,P305,Q305)</f>
        <v>0</v>
      </c>
      <c r="X305" s="6">
        <f>SUM(R305,T305,V305,W305)</f>
        <v>62.5</v>
      </c>
      <c r="Y305" s="6" t="str">
        <f>IF(X305&lt;55,"5",IF(X305&lt;64,"6",IF(X305&lt;73,"7",IF(X305&lt;82,"8",IF(X305&lt;91,"9","10")))))</f>
        <v>6</v>
      </c>
    </row>
    <row r="306" spans="1:25">
      <c r="A306" t="s">
        <v>420</v>
      </c>
      <c r="B306" t="s">
        <v>421</v>
      </c>
      <c r="E306" s="2">
        <v>0.5</v>
      </c>
      <c r="F306" s="2">
        <v>0.5</v>
      </c>
      <c r="K306" s="2">
        <v>56</v>
      </c>
      <c r="N306" s="2"/>
      <c r="O306" s="2"/>
      <c r="P306" s="2">
        <v>0.5</v>
      </c>
      <c r="Q306" s="2"/>
      <c r="R306" s="6">
        <f>K306*0.25</f>
        <v>14</v>
      </c>
      <c r="S306" s="2">
        <v>44.5</v>
      </c>
      <c r="T306" s="6">
        <f>S306*0.25</f>
        <v>11.125</v>
      </c>
      <c r="U306" s="2">
        <v>75</v>
      </c>
      <c r="V306" s="6">
        <f>U306*0.5</f>
        <v>37.5</v>
      </c>
      <c r="W306" s="2">
        <f>SUM(C306,D306,E306,F306,G306,H306,I306,J306,L306,M306,N306,O306,P306,Q306)</f>
        <v>1.5</v>
      </c>
      <c r="X306" s="6">
        <f>SUM(R306,T306,V306,W306)</f>
        <v>64.125</v>
      </c>
      <c r="Y306" s="6" t="str">
        <f>IF(X306&lt;55,"5",IF(X306&lt;64,"6",IF(X306&lt;73,"7",IF(X306&lt;82,"8",IF(X306&lt;91,"9","10")))))</f>
        <v>7</v>
      </c>
    </row>
    <row r="307" spans="1:25">
      <c r="A307" t="s">
        <v>83</v>
      </c>
      <c r="B307" t="s">
        <v>84</v>
      </c>
      <c r="K307" s="2">
        <v>48</v>
      </c>
      <c r="N307" s="2"/>
      <c r="O307" s="2"/>
      <c r="P307" s="2"/>
      <c r="Q307" s="2"/>
      <c r="R307" s="6">
        <f>K307*0.25</f>
        <v>12</v>
      </c>
      <c r="S307" s="2">
        <v>96.5</v>
      </c>
      <c r="T307" s="6">
        <f>S307*0.25</f>
        <v>24.125</v>
      </c>
      <c r="U307" s="2"/>
      <c r="V307" s="6">
        <f>U307*0.5</f>
        <v>0</v>
      </c>
      <c r="W307" s="2">
        <f>SUM(C307,D307,E307,F307,G307,H307,I307,J307,L307,M307,N307,O307,P307,Q307)</f>
        <v>0</v>
      </c>
      <c r="X307" s="6">
        <f>SUM(R307,T307,V307,W307)</f>
        <v>36.125</v>
      </c>
      <c r="Y307" s="6" t="str">
        <f>IF(X307&lt;55,"5",IF(X307&lt;64,"6",IF(X307&lt;73,"7",IF(X307&lt;82,"8",IF(X307&lt;91,"9","10")))))</f>
        <v>5</v>
      </c>
    </row>
    <row r="308" spans="1:25">
      <c r="A308" t="s">
        <v>167</v>
      </c>
      <c r="B308" t="s">
        <v>168</v>
      </c>
      <c r="D308" s="1">
        <v>0.5</v>
      </c>
      <c r="G308" s="2">
        <v>0.5</v>
      </c>
      <c r="H308" s="2">
        <v>0.5</v>
      </c>
      <c r="K308" s="2">
        <v>66</v>
      </c>
      <c r="L308" s="2">
        <v>0.5</v>
      </c>
      <c r="N308" s="2"/>
      <c r="O308" s="2">
        <v>0.5</v>
      </c>
      <c r="P308" s="2"/>
      <c r="Q308" s="2">
        <v>2</v>
      </c>
      <c r="R308" s="6">
        <f>K308*0.25</f>
        <v>16.5</v>
      </c>
      <c r="S308" s="2">
        <v>99</v>
      </c>
      <c r="T308" s="6">
        <f>S308*0.25</f>
        <v>24.75</v>
      </c>
      <c r="U308" s="2">
        <v>68</v>
      </c>
      <c r="V308" s="6">
        <f>U308*0.5</f>
        <v>34</v>
      </c>
      <c r="W308" s="2">
        <f>SUM(C308,D308,E308,F308,G308,H308,I308,J308,L308,M308,N308,O308,P308,Q308)</f>
        <v>4.5</v>
      </c>
      <c r="X308" s="6">
        <f>SUM(R308,T308,V308,W308)</f>
        <v>79.75</v>
      </c>
      <c r="Y308" s="6" t="str">
        <f>IF(X308&lt;55,"5",IF(X308&lt;64,"6",IF(X308&lt;73,"7",IF(X308&lt;82,"8",IF(X308&lt;91,"9","10")))))</f>
        <v>8</v>
      </c>
    </row>
    <row r="309" spans="1:25">
      <c r="A309" t="s">
        <v>284</v>
      </c>
      <c r="B309" t="s">
        <v>285</v>
      </c>
      <c r="C309" s="1">
        <v>0.5</v>
      </c>
      <c r="D309" s="1">
        <v>0.5</v>
      </c>
      <c r="G309" s="2">
        <v>0.5</v>
      </c>
      <c r="H309" s="2">
        <v>0.5</v>
      </c>
      <c r="K309" s="2">
        <v>59</v>
      </c>
      <c r="L309" s="2">
        <v>0.5</v>
      </c>
      <c r="N309" s="2">
        <v>0.5</v>
      </c>
      <c r="O309" s="2">
        <v>0.5</v>
      </c>
      <c r="P309" s="2">
        <v>0.5</v>
      </c>
      <c r="Q309" s="2">
        <v>2</v>
      </c>
      <c r="R309" s="6">
        <f>K309*0.25</f>
        <v>14.75</v>
      </c>
      <c r="S309" s="2">
        <v>99</v>
      </c>
      <c r="T309" s="6">
        <f>S309*0.25</f>
        <v>24.75</v>
      </c>
      <c r="U309" s="2">
        <v>50</v>
      </c>
      <c r="V309" s="6">
        <f>U309*0.5</f>
        <v>25</v>
      </c>
      <c r="W309" s="2">
        <f>SUM(C309,D309,E309,F309,G309,H309,I309,J309,L309,M309,N309,O309,P309,Q309)</f>
        <v>6</v>
      </c>
      <c r="X309" s="6">
        <f>SUM(R309,T309,V309,W309)</f>
        <v>70.5</v>
      </c>
      <c r="Y309" s="6" t="str">
        <f>IF(X309&lt;55,"5",IF(X309&lt;64,"6",IF(X309&lt;73,"7",IF(X309&lt;82,"8",IF(X309&lt;91,"9","10")))))</f>
        <v>7</v>
      </c>
    </row>
    <row r="310" spans="1:25">
      <c r="A310" t="s">
        <v>1029</v>
      </c>
      <c r="B310" t="s">
        <v>1030</v>
      </c>
      <c r="E310" s="2">
        <v>0.5</v>
      </c>
      <c r="K310" s="2">
        <v>50</v>
      </c>
      <c r="N310" s="2"/>
      <c r="O310" s="2"/>
      <c r="P310" s="2"/>
      <c r="Q310" s="2"/>
      <c r="R310" s="6">
        <f>K310*0.25</f>
        <v>12.5</v>
      </c>
      <c r="S310" s="2">
        <v>98.5</v>
      </c>
      <c r="T310" s="6">
        <f>S310*0.25</f>
        <v>24.625</v>
      </c>
      <c r="U310" s="2"/>
      <c r="V310" s="6">
        <f>U310*0.5</f>
        <v>0</v>
      </c>
      <c r="W310" s="2">
        <f>SUM(C310,D310,E310,F310,G310,H310,I310,J310,L310,M310,N310,O310,P310,Q310)</f>
        <v>0.5</v>
      </c>
      <c r="X310" s="6">
        <f>SUM(R310,T310,V310,W310)</f>
        <v>37.625</v>
      </c>
      <c r="Y310" s="6" t="str">
        <f>IF(X310&lt;55,"5",IF(X310&lt;64,"6",IF(X310&lt;73,"7",IF(X310&lt;82,"8",IF(X310&lt;91,"9","10")))))</f>
        <v>5</v>
      </c>
    </row>
    <row r="311" spans="1:25">
      <c r="A311" t="s">
        <v>492</v>
      </c>
      <c r="B311" t="s">
        <v>493</v>
      </c>
      <c r="C311" s="1">
        <v>0.5</v>
      </c>
      <c r="D311" s="1">
        <v>0.5</v>
      </c>
      <c r="E311" s="2">
        <v>0.5</v>
      </c>
      <c r="F311" s="2">
        <v>0.5</v>
      </c>
      <c r="G311" s="2">
        <v>0.5</v>
      </c>
      <c r="K311" s="2">
        <v>85</v>
      </c>
      <c r="L311" s="2">
        <v>0.5</v>
      </c>
      <c r="N311" s="2"/>
      <c r="O311" s="2"/>
      <c r="P311" s="2">
        <v>0.5</v>
      </c>
      <c r="Q311" s="2"/>
      <c r="R311" s="6">
        <f>K311*0.25</f>
        <v>21.25</v>
      </c>
      <c r="S311" s="2">
        <v>93</v>
      </c>
      <c r="T311" s="6">
        <f>S311*0.25</f>
        <v>23.25</v>
      </c>
      <c r="U311" s="2">
        <v>85</v>
      </c>
      <c r="V311" s="6">
        <f>U311*0.5</f>
        <v>42.5</v>
      </c>
      <c r="W311" s="2">
        <f>SUM(C311,D311,E311,F311,G311,H311,I311,J311,L311,M311,N311,O311,P311,Q311)</f>
        <v>3.5</v>
      </c>
      <c r="X311" s="6">
        <f>SUM(R311,T311,V311,W311)</f>
        <v>90.5</v>
      </c>
      <c r="Y311" s="6" t="str">
        <f>IF(X311&lt;55,"5",IF(X311&lt;64,"6",IF(X311&lt;73,"7",IF(X311&lt;82,"8",IF(X311&lt;91,"9","10")))))</f>
        <v>9</v>
      </c>
    </row>
    <row r="312" spans="1:25">
      <c r="A312" t="s">
        <v>943</v>
      </c>
      <c r="B312" t="s">
        <v>566</v>
      </c>
      <c r="C312" s="1">
        <v>0.5</v>
      </c>
      <c r="N312" s="2"/>
      <c r="O312" s="2">
        <v>0.5</v>
      </c>
      <c r="P312" s="2"/>
      <c r="Q312" s="2"/>
      <c r="R312" s="6">
        <f>K312*0.25</f>
        <v>0</v>
      </c>
      <c r="S312" s="2">
        <v>99</v>
      </c>
      <c r="T312" s="6">
        <f>S312*0.25</f>
        <v>24.75</v>
      </c>
      <c r="U312" s="2"/>
      <c r="V312" s="6">
        <f>U312*0.5</f>
        <v>0</v>
      </c>
      <c r="W312" s="2">
        <f>SUM(C312,D312,E312,F312,G312,H312,I312,J312,L312,M312,N312,O312,P312,Q312)</f>
        <v>1</v>
      </c>
      <c r="X312" s="6">
        <f>SUM(R312,T312,V312,W312)</f>
        <v>25.75</v>
      </c>
      <c r="Y312" s="6" t="str">
        <f>IF(X312&lt;55,"5",IF(X312&lt;64,"6",IF(X312&lt;73,"7",IF(X312&lt;82,"8",IF(X312&lt;91,"9","10")))))</f>
        <v>5</v>
      </c>
    </row>
    <row r="313" spans="1:25">
      <c r="A313" t="s">
        <v>565</v>
      </c>
      <c r="B313" t="s">
        <v>566</v>
      </c>
      <c r="N313" s="2"/>
      <c r="O313" s="2"/>
      <c r="P313" s="2"/>
      <c r="Q313" s="2"/>
      <c r="R313" s="6">
        <f>K313*0.25</f>
        <v>0</v>
      </c>
      <c r="S313" s="2"/>
      <c r="T313" s="6">
        <f>S313*0.25</f>
        <v>0</v>
      </c>
      <c r="U313" s="2"/>
      <c r="V313" s="6">
        <f>U313*0.5</f>
        <v>0</v>
      </c>
      <c r="W313" s="2">
        <f>SUM(C313,D313,E313,F313,G313,H313,I313,J313,L313,M313,N313,O313,P313,Q313)</f>
        <v>0</v>
      </c>
      <c r="X313" s="6">
        <f>SUM(R313,T313,V313,W313)</f>
        <v>0</v>
      </c>
      <c r="Y313" s="6" t="str">
        <f>IF(X313&lt;55,"5",IF(X313&lt;64,"6",IF(X313&lt;73,"7",IF(X313&lt;82,"8",IF(X313&lt;91,"9","10")))))</f>
        <v>5</v>
      </c>
    </row>
    <row r="314" spans="1:25">
      <c r="A314" t="s">
        <v>1091</v>
      </c>
      <c r="B314" t="s">
        <v>1092</v>
      </c>
      <c r="D314" s="1">
        <v>0.5</v>
      </c>
      <c r="K314" s="2">
        <v>86</v>
      </c>
      <c r="N314" s="2"/>
      <c r="O314" s="2"/>
      <c r="P314" s="2"/>
      <c r="Q314" s="2"/>
      <c r="R314" s="6">
        <f>K314*0.25</f>
        <v>21.5</v>
      </c>
      <c r="S314" s="2">
        <v>93</v>
      </c>
      <c r="T314" s="6">
        <f>S314*0.25</f>
        <v>23.25</v>
      </c>
      <c r="U314" s="2">
        <v>63</v>
      </c>
      <c r="V314" s="6">
        <f>U314*0.5</f>
        <v>31.5</v>
      </c>
      <c r="W314" s="2">
        <f>SUM(C314,D314,E314,F314,G314,H314,I314,J314,L314,M314,N314,O314,P314,Q314)</f>
        <v>0.5</v>
      </c>
      <c r="X314" s="6">
        <f>SUM(R314,T314,V314,W314)</f>
        <v>76.75</v>
      </c>
      <c r="Y314" s="6" t="str">
        <f>IF(X314&lt;55,"5",IF(X314&lt;64,"6",IF(X314&lt;73,"7",IF(X314&lt;82,"8",IF(X314&lt;91,"9","10")))))</f>
        <v>8</v>
      </c>
    </row>
    <row r="315" spans="1:25">
      <c r="A315" t="s">
        <v>1146</v>
      </c>
      <c r="B315" t="s">
        <v>1147</v>
      </c>
      <c r="C315" s="1">
        <v>0.5</v>
      </c>
      <c r="D315" s="1">
        <v>0.5</v>
      </c>
      <c r="F315" s="2">
        <v>0.5</v>
      </c>
      <c r="K315" s="2">
        <v>62.5</v>
      </c>
      <c r="N315" s="2"/>
      <c r="O315" s="2"/>
      <c r="P315" s="2"/>
      <c r="Q315" s="2"/>
      <c r="R315" s="6">
        <f>K315*0.25</f>
        <v>15.625</v>
      </c>
      <c r="S315" s="2">
        <v>84</v>
      </c>
      <c r="T315" s="6">
        <f>S315*0.25</f>
        <v>21</v>
      </c>
      <c r="U315" s="2">
        <v>24</v>
      </c>
      <c r="V315" s="6">
        <f>U315*0.5</f>
        <v>12</v>
      </c>
      <c r="W315" s="2">
        <f>SUM(C315,D315,E315,F315,G315,H315,I315,J315,L315,M315,N315,O315,P315,Q315)</f>
        <v>1.5</v>
      </c>
      <c r="X315" s="6">
        <f>SUM(R315,T315,V315,W315)</f>
        <v>50.125</v>
      </c>
      <c r="Y315" s="6" t="str">
        <f>IF(X315&lt;55,"5",IF(X315&lt;64,"6",IF(X315&lt;73,"7",IF(X315&lt;82,"8",IF(X315&lt;91,"9","10")))))</f>
        <v>5</v>
      </c>
    </row>
    <row r="316" spans="1:25">
      <c r="A316" t="s">
        <v>1015</v>
      </c>
      <c r="B316" t="s">
        <v>1016</v>
      </c>
      <c r="C316" s="1">
        <v>0.5</v>
      </c>
      <c r="F316" s="2">
        <v>0.5</v>
      </c>
      <c r="K316" s="2">
        <v>86</v>
      </c>
      <c r="N316" s="2"/>
      <c r="O316" s="2"/>
      <c r="P316" s="2"/>
      <c r="Q316" s="2"/>
      <c r="R316" s="6">
        <f>K316*0.25</f>
        <v>21.5</v>
      </c>
      <c r="S316" s="2">
        <v>90</v>
      </c>
      <c r="T316" s="6">
        <f>S316*0.25</f>
        <v>22.5</v>
      </c>
      <c r="U316" s="2"/>
      <c r="V316" s="6">
        <f>U316*0.5</f>
        <v>0</v>
      </c>
      <c r="W316" s="2">
        <f>SUM(C316,D316,E316,F316,G316,H316,I316,J316,L316,M316,N316,O316,P316,Q316)</f>
        <v>1</v>
      </c>
      <c r="X316" s="6">
        <f>SUM(R316,T316,V316,W316)</f>
        <v>45</v>
      </c>
      <c r="Y316" s="6" t="str">
        <f>IF(X316&lt;55,"5",IF(X316&lt;64,"6",IF(X316&lt;73,"7",IF(X316&lt;82,"8",IF(X316&lt;91,"9","10")))))</f>
        <v>5</v>
      </c>
    </row>
    <row r="317" spans="1:25">
      <c r="A317" t="s">
        <v>1025</v>
      </c>
      <c r="B317" t="s">
        <v>1026</v>
      </c>
      <c r="K317" s="2">
        <v>63</v>
      </c>
      <c r="N317" s="2"/>
      <c r="O317" s="2"/>
      <c r="P317" s="2"/>
      <c r="Q317" s="2"/>
      <c r="R317" s="6">
        <f>K317*0.25</f>
        <v>15.75</v>
      </c>
      <c r="S317" s="2">
        <v>84</v>
      </c>
      <c r="T317" s="6">
        <f>S317*0.25</f>
        <v>21</v>
      </c>
      <c r="U317" s="2">
        <v>35</v>
      </c>
      <c r="V317" s="6">
        <f>U317*0.5</f>
        <v>17.5</v>
      </c>
      <c r="W317" s="2">
        <f>SUM(C317,D317,E317,F317,G317,H317,I317,J317,L317,M317,N317,O317,P317,Q317)</f>
        <v>0</v>
      </c>
      <c r="X317" s="6">
        <f>SUM(R317,T317,V317,W317)</f>
        <v>54.25</v>
      </c>
      <c r="Y317" s="6" t="str">
        <f>IF(X317&lt;55,"5",IF(X317&lt;64,"6",IF(X317&lt;73,"7",IF(X317&lt;82,"8",IF(X317&lt;91,"9","10")))))</f>
        <v>5</v>
      </c>
    </row>
    <row r="318" spans="1:25">
      <c r="A318" t="s">
        <v>500</v>
      </c>
      <c r="B318" t="s">
        <v>501</v>
      </c>
      <c r="N318" s="2"/>
      <c r="O318" s="2"/>
      <c r="P318" s="2"/>
      <c r="Q318" s="2"/>
      <c r="R318" s="6">
        <f>K318*0.25</f>
        <v>0</v>
      </c>
      <c r="S318" s="2">
        <v>86.5</v>
      </c>
      <c r="T318" s="6">
        <f>S318*0.25</f>
        <v>21.625</v>
      </c>
      <c r="U318" s="2">
        <v>47</v>
      </c>
      <c r="V318" s="6">
        <f>U318*0.5</f>
        <v>23.5</v>
      </c>
      <c r="W318" s="2">
        <f>SUM(C318,D318,E318,F318,G318,H318,I318,J318,L318,M318,N318,O318,P318,Q318)</f>
        <v>0</v>
      </c>
      <c r="X318" s="6">
        <f>SUM(R318,T318,V318,W318)</f>
        <v>45.125</v>
      </c>
      <c r="Y318" s="6" t="str">
        <f>IF(X318&lt;55,"5",IF(X318&lt;64,"6",IF(X318&lt;73,"7",IF(X318&lt;82,"8",IF(X318&lt;91,"9","10")))))</f>
        <v>5</v>
      </c>
    </row>
    <row r="319" spans="1:25">
      <c r="A319" t="s">
        <v>277</v>
      </c>
      <c r="B319" t="s">
        <v>278</v>
      </c>
      <c r="D319" s="1">
        <v>0.5</v>
      </c>
      <c r="K319" s="2">
        <v>44</v>
      </c>
      <c r="N319" s="2"/>
      <c r="O319" s="2"/>
      <c r="P319" s="2"/>
      <c r="Q319" s="2"/>
      <c r="R319" s="6">
        <f>K319*0.25</f>
        <v>11</v>
      </c>
      <c r="S319" s="2">
        <v>86.5</v>
      </c>
      <c r="T319" s="6">
        <f>S319*0.25</f>
        <v>21.625</v>
      </c>
      <c r="U319" s="2">
        <v>55</v>
      </c>
      <c r="V319" s="6">
        <f>U319*0.5</f>
        <v>27.5</v>
      </c>
      <c r="W319" s="2">
        <f>SUM(C319,D319,E319,F319,G319,H319,I319,J319,L319,M319,N319,O319,P319,Q319)</f>
        <v>0.5</v>
      </c>
      <c r="X319" s="6">
        <f>SUM(R319,T319,V319,W319)</f>
        <v>60.625</v>
      </c>
      <c r="Y319" s="6" t="str">
        <f>IF(X319&lt;55,"5",IF(X319&lt;64,"6",IF(X319&lt;73,"7",IF(X319&lt;82,"8",IF(X319&lt;91,"9","10")))))</f>
        <v>6</v>
      </c>
    </row>
    <row r="320" spans="1:25">
      <c r="A320" t="s">
        <v>603</v>
      </c>
      <c r="B320" t="s">
        <v>604</v>
      </c>
      <c r="C320" s="1">
        <v>0.5</v>
      </c>
      <c r="G320" s="2">
        <v>0.5</v>
      </c>
      <c r="K320" s="2">
        <v>86</v>
      </c>
      <c r="M320" s="2">
        <v>0.5</v>
      </c>
      <c r="N320" s="2">
        <v>0.5</v>
      </c>
      <c r="O320" s="2">
        <v>0.5</v>
      </c>
      <c r="P320" s="2"/>
      <c r="Q320" s="2">
        <v>2</v>
      </c>
      <c r="R320" s="6">
        <f>K320*0.25</f>
        <v>21.5</v>
      </c>
      <c r="S320" s="2">
        <v>85</v>
      </c>
      <c r="T320" s="6">
        <f>S320*0.25</f>
        <v>21.25</v>
      </c>
      <c r="U320" s="2">
        <v>61</v>
      </c>
      <c r="V320" s="6">
        <f>U320*0.5</f>
        <v>30.5</v>
      </c>
      <c r="W320" s="2">
        <f>SUM(C320,D320,E320,F320,G320,H320,I320,J320,L320,M320,N320,O320,P320,Q320)</f>
        <v>4.5</v>
      </c>
      <c r="X320" s="6">
        <f>SUM(R320,T320,V320,W320)</f>
        <v>77.75</v>
      </c>
      <c r="Y320" s="6" t="str">
        <f>IF(X320&lt;55,"5",IF(X320&lt;64,"6",IF(X320&lt;73,"7",IF(X320&lt;82,"8",IF(X320&lt;91,"9","10")))))</f>
        <v>8</v>
      </c>
    </row>
    <row r="321" spans="1:25">
      <c r="A321" t="s">
        <v>1099</v>
      </c>
      <c r="B321" t="s">
        <v>1100</v>
      </c>
      <c r="F321" s="2">
        <v>0.5</v>
      </c>
      <c r="G321" s="2">
        <v>0.5</v>
      </c>
      <c r="H321" s="2">
        <v>0.5</v>
      </c>
      <c r="K321" s="2">
        <v>88</v>
      </c>
      <c r="N321" s="2"/>
      <c r="O321" s="2"/>
      <c r="P321" s="2"/>
      <c r="Q321" s="2"/>
      <c r="R321" s="6">
        <f>K321*0.25</f>
        <v>22</v>
      </c>
      <c r="S321" s="2">
        <v>99</v>
      </c>
      <c r="T321" s="6">
        <f>S321*0.25</f>
        <v>24.75</v>
      </c>
      <c r="U321" s="2"/>
      <c r="V321" s="6">
        <f>U321*0.5</f>
        <v>0</v>
      </c>
      <c r="W321" s="2">
        <f>SUM(C321,D321,E321,F321,G321,H321,I321,J321,L321,M321,N321,O321,P321,Q321)</f>
        <v>1.5</v>
      </c>
      <c r="X321" s="6">
        <f>SUM(R321,T321,V321,W321)</f>
        <v>48.25</v>
      </c>
      <c r="Y321" s="6" t="str">
        <f>IF(X321&lt;55,"5",IF(X321&lt;64,"6",IF(X321&lt;73,"7",IF(X321&lt;82,"8",IF(X321&lt;91,"9","10")))))</f>
        <v>5</v>
      </c>
    </row>
    <row r="322" spans="1:25">
      <c r="A322" t="s">
        <v>79</v>
      </c>
      <c r="B322" t="s">
        <v>80</v>
      </c>
      <c r="K322" s="2">
        <v>62</v>
      </c>
      <c r="N322" s="2"/>
      <c r="O322" s="2"/>
      <c r="P322" s="2"/>
      <c r="Q322" s="2"/>
      <c r="R322" s="6">
        <f>K322*0.25</f>
        <v>15.5</v>
      </c>
      <c r="S322" s="2">
        <v>97.5</v>
      </c>
      <c r="T322" s="6">
        <f>S322*0.25</f>
        <v>24.375</v>
      </c>
      <c r="U322" s="2">
        <v>72</v>
      </c>
      <c r="V322" s="6">
        <f>U322*0.5</f>
        <v>36</v>
      </c>
      <c r="W322" s="2">
        <f>SUM(C322,D322,E322,F322,G322,H322,I322,J322,L322,M322,N322,O322,P322,Q322)</f>
        <v>0</v>
      </c>
      <c r="X322" s="6">
        <f>SUM(R322,T322,V322,W322)</f>
        <v>75.875</v>
      </c>
      <c r="Y322" s="6" t="str">
        <f>IF(X322&lt;55,"5",IF(X322&lt;64,"6",IF(X322&lt;73,"7",IF(X322&lt;82,"8",IF(X322&lt;91,"9","10")))))</f>
        <v>8</v>
      </c>
    </row>
    <row r="323" spans="1:25">
      <c r="A323" t="s">
        <v>215</v>
      </c>
      <c r="B323" t="s">
        <v>216</v>
      </c>
      <c r="D323" s="1">
        <v>0.5</v>
      </c>
      <c r="E323" s="2">
        <v>0.5</v>
      </c>
      <c r="K323" s="2">
        <v>71</v>
      </c>
      <c r="N323" s="2"/>
      <c r="O323" s="2"/>
      <c r="P323" s="2"/>
      <c r="Q323" s="2"/>
      <c r="R323" s="6">
        <f>K323*0.25</f>
        <v>17.75</v>
      </c>
      <c r="S323" s="2">
        <v>86.5</v>
      </c>
      <c r="T323" s="6">
        <f>S323*0.25</f>
        <v>21.625</v>
      </c>
      <c r="U323" s="2"/>
      <c r="V323" s="6">
        <f>U323*0.5</f>
        <v>0</v>
      </c>
      <c r="W323" s="2">
        <f>SUM(C323,D323,E323,F323,G323,H323,I323,J323,L323,M323,N323,O323,P323,Q323)</f>
        <v>1</v>
      </c>
      <c r="X323" s="6">
        <f>SUM(R323,T323,V323,W323)</f>
        <v>40.375</v>
      </c>
      <c r="Y323" s="6" t="str">
        <f>IF(X323&lt;55,"5",IF(X323&lt;64,"6",IF(X323&lt;73,"7",IF(X323&lt;82,"8",IF(X323&lt;91,"9","10")))))</f>
        <v>5</v>
      </c>
    </row>
    <row r="324" spans="1:25">
      <c r="A324" t="s">
        <v>681</v>
      </c>
      <c r="B324" t="s">
        <v>682</v>
      </c>
      <c r="H324" s="2">
        <v>0.5</v>
      </c>
      <c r="K324" s="2">
        <v>92</v>
      </c>
      <c r="N324" s="2"/>
      <c r="O324" s="2"/>
      <c r="P324" s="2"/>
      <c r="Q324" s="2"/>
      <c r="R324" s="6">
        <f>K324*0.25</f>
        <v>23</v>
      </c>
      <c r="S324" s="2">
        <v>98</v>
      </c>
      <c r="T324" s="6">
        <f>S324*0.25</f>
        <v>24.5</v>
      </c>
      <c r="U324" s="2">
        <v>94</v>
      </c>
      <c r="V324" s="6">
        <f>U324*0.5</f>
        <v>47</v>
      </c>
      <c r="W324" s="2">
        <f>SUM(C324,D324,E324,F324,G324,H324,I324,J324,L324,M324,N324,O324,P324,Q324)</f>
        <v>0.5</v>
      </c>
      <c r="X324" s="6">
        <f>SUM(R324,T324,V324,W324)</f>
        <v>95</v>
      </c>
      <c r="Y324" s="6" t="str">
        <f>IF(X324&lt;55,"5",IF(X324&lt;64,"6",IF(X324&lt;73,"7",IF(X324&lt;82,"8",IF(X324&lt;91,"9","10")))))</f>
        <v>10</v>
      </c>
    </row>
    <row r="325" spans="1:25">
      <c r="A325" t="s">
        <v>219</v>
      </c>
      <c r="B325" t="s">
        <v>220</v>
      </c>
      <c r="K325" s="2">
        <v>89</v>
      </c>
      <c r="N325" s="2"/>
      <c r="O325" s="2"/>
      <c r="P325" s="2"/>
      <c r="Q325" s="2"/>
      <c r="R325" s="6">
        <f>K325*0.25</f>
        <v>22.25</v>
      </c>
      <c r="S325" s="2">
        <v>83</v>
      </c>
      <c r="T325" s="6">
        <f>S325*0.25</f>
        <v>20.75</v>
      </c>
      <c r="U325" s="2">
        <v>42</v>
      </c>
      <c r="V325" s="6">
        <f>U325*0.5</f>
        <v>21</v>
      </c>
      <c r="W325" s="2">
        <f>SUM(C325,D325,E325,F325,G325,H325,I325,J325,L325,M325,N325,O325,P325,Q325)</f>
        <v>0</v>
      </c>
      <c r="X325" s="6">
        <f>SUM(R325,T325,V325,W325)</f>
        <v>64</v>
      </c>
      <c r="Y325" s="6" t="str">
        <f>IF(X325&lt;55,"5",IF(X325&lt;64,"6",IF(X325&lt;73,"7",IF(X325&lt;82,"8",IF(X325&lt;91,"9","10")))))</f>
        <v>7</v>
      </c>
    </row>
    <row r="326" spans="1:25">
      <c r="A326" t="s">
        <v>213</v>
      </c>
      <c r="B326" t="s">
        <v>214</v>
      </c>
      <c r="C326" s="1">
        <v>0.5</v>
      </c>
      <c r="E326" s="2">
        <v>0.5</v>
      </c>
      <c r="G326" s="2">
        <v>0.5</v>
      </c>
      <c r="K326" s="2">
        <v>64.5</v>
      </c>
      <c r="N326" s="2"/>
      <c r="O326" s="2"/>
      <c r="P326" s="2"/>
      <c r="Q326" s="2"/>
      <c r="R326" s="6">
        <f>K326*0.25</f>
        <v>16.125</v>
      </c>
      <c r="S326" s="2">
        <v>91</v>
      </c>
      <c r="T326" s="6">
        <f>S326*0.25</f>
        <v>22.75</v>
      </c>
      <c r="U326" s="2">
        <v>61</v>
      </c>
      <c r="V326" s="6">
        <f>U326*0.5</f>
        <v>30.5</v>
      </c>
      <c r="W326" s="2">
        <f>SUM(C326,D326,E326,F326,G326,H326,I326,J326,L326,M326,N326,O326,P326,Q326)</f>
        <v>1.5</v>
      </c>
      <c r="X326" s="6">
        <f>SUM(R326,T326,V326,W326)</f>
        <v>70.875</v>
      </c>
      <c r="Y326" s="6" t="str">
        <f>IF(X326&lt;55,"5",IF(X326&lt;64,"6",IF(X326&lt;73,"7",IF(X326&lt;82,"8",IF(X326&lt;91,"9","10")))))</f>
        <v>7</v>
      </c>
    </row>
    <row r="327" spans="1:25">
      <c r="A327" t="s">
        <v>881</v>
      </c>
      <c r="B327" t="s">
        <v>882</v>
      </c>
      <c r="F327" s="2">
        <v>0.5</v>
      </c>
      <c r="H327" s="2">
        <v>0.5</v>
      </c>
      <c r="K327" s="2">
        <v>81</v>
      </c>
      <c r="N327" s="2"/>
      <c r="O327" s="2">
        <v>0.5</v>
      </c>
      <c r="P327" s="2"/>
      <c r="Q327" s="2"/>
      <c r="R327" s="6">
        <f>K327*0.25</f>
        <v>20.25</v>
      </c>
      <c r="S327" s="2">
        <v>99</v>
      </c>
      <c r="T327" s="6">
        <f>S327*0.25</f>
        <v>24.75</v>
      </c>
      <c r="U327" s="2"/>
      <c r="V327" s="6">
        <f>U327*0.5</f>
        <v>0</v>
      </c>
      <c r="W327" s="2">
        <f>SUM(C327,D327,E327,F327,G327,H327,I327,J327,L327,M327,N327,O327,P327,Q327)</f>
        <v>1.5</v>
      </c>
      <c r="X327" s="6">
        <f>SUM(R327,T327,V327,W327)</f>
        <v>46.5</v>
      </c>
      <c r="Y327" s="6" t="str">
        <f>IF(X327&lt;55,"5",IF(X327&lt;64,"6",IF(X327&lt;73,"7",IF(X327&lt;82,"8",IF(X327&lt;91,"9","10")))))</f>
        <v>5</v>
      </c>
    </row>
    <row r="328" spans="1:25">
      <c r="A328" t="s">
        <v>6</v>
      </c>
      <c r="B328" t="s">
        <v>7</v>
      </c>
      <c r="N328" s="2"/>
      <c r="O328" s="2"/>
      <c r="P328" s="2"/>
      <c r="Q328" s="2"/>
      <c r="R328" s="6">
        <f>K328*0.25</f>
        <v>0</v>
      </c>
      <c r="S328" s="2"/>
      <c r="T328" s="6">
        <f>S328*0.25</f>
        <v>0</v>
      </c>
      <c r="U328" s="2"/>
      <c r="V328" s="6">
        <f>U328*0.5</f>
        <v>0</v>
      </c>
      <c r="W328" s="2">
        <f>SUM(C328,D328,E328,F328,G328,H328,I328,J328,L328,M328,N328,O328,P328,Q328)</f>
        <v>0</v>
      </c>
      <c r="X328" s="6">
        <f>SUM(R328,T328,V328,W328)</f>
        <v>0</v>
      </c>
      <c r="Y328" s="6" t="str">
        <f>IF(X328&lt;55,"5",IF(X328&lt;64,"6",IF(X328&lt;73,"7",IF(X328&lt;82,"8",IF(X328&lt;91,"9","10")))))</f>
        <v>5</v>
      </c>
    </row>
    <row r="329" spans="1:25">
      <c r="A329" t="s">
        <v>897</v>
      </c>
      <c r="B329" t="s">
        <v>898</v>
      </c>
      <c r="C329" s="1">
        <v>0.5</v>
      </c>
      <c r="D329" s="1">
        <v>0.5</v>
      </c>
      <c r="K329" s="2">
        <v>69</v>
      </c>
      <c r="N329" s="2"/>
      <c r="O329" s="2"/>
      <c r="P329" s="2"/>
      <c r="Q329" s="2"/>
      <c r="R329" s="6">
        <f>K329*0.25</f>
        <v>17.25</v>
      </c>
      <c r="S329" s="2">
        <v>90</v>
      </c>
      <c r="T329" s="6">
        <f>S329*0.25</f>
        <v>22.5</v>
      </c>
      <c r="U329" s="2">
        <v>97</v>
      </c>
      <c r="V329" s="6">
        <f>U329*0.5</f>
        <v>48.5</v>
      </c>
      <c r="W329" s="2">
        <f>SUM(C329,D329,E329,F329,G329,H329,I329,J329,L329,M329,N329,O329,P329,Q329)</f>
        <v>1</v>
      </c>
      <c r="X329" s="6">
        <f>SUM(R329,T329,V329,W329)</f>
        <v>89.25</v>
      </c>
      <c r="Y329" s="6" t="str">
        <f>IF(X329&lt;55,"5",IF(X329&lt;64,"6",IF(X329&lt;73,"7",IF(X329&lt;82,"8",IF(X329&lt;91,"9","10")))))</f>
        <v>9</v>
      </c>
    </row>
    <row r="330" spans="1:25">
      <c r="A330" t="s">
        <v>927</v>
      </c>
      <c r="B330" t="s">
        <v>928</v>
      </c>
      <c r="K330" s="2">
        <v>59</v>
      </c>
      <c r="N330" s="2"/>
      <c r="O330" s="2"/>
      <c r="P330" s="2"/>
      <c r="Q330" s="2"/>
      <c r="R330" s="6">
        <f>K330*0.25</f>
        <v>14.75</v>
      </c>
      <c r="S330" s="2">
        <v>96.5</v>
      </c>
      <c r="T330" s="6">
        <f>S330*0.25</f>
        <v>24.125</v>
      </c>
      <c r="U330" s="2">
        <v>65</v>
      </c>
      <c r="V330" s="6">
        <f>U330*0.5</f>
        <v>32.5</v>
      </c>
      <c r="W330" s="2">
        <f>SUM(C330,D330,E330,F330,G330,H330,I330,J330,L330,M330,N330,O330,P330,Q330)</f>
        <v>0</v>
      </c>
      <c r="X330" s="6">
        <f>SUM(R330,T330,V330,W330)</f>
        <v>71.375</v>
      </c>
      <c r="Y330" s="6" t="str">
        <f>IF(X330&lt;55,"5",IF(X330&lt;64,"6",IF(X330&lt;73,"7",IF(X330&lt;82,"8",IF(X330&lt;91,"9","10")))))</f>
        <v>7</v>
      </c>
    </row>
    <row r="331" spans="1:25">
      <c r="A331" t="s">
        <v>825</v>
      </c>
      <c r="B331" t="s">
        <v>826</v>
      </c>
      <c r="N331" s="2"/>
      <c r="O331" s="2"/>
      <c r="P331" s="2"/>
      <c r="Q331" s="2"/>
      <c r="R331" s="6">
        <f>K331*0.25</f>
        <v>0</v>
      </c>
      <c r="S331" s="2">
        <v>90.5</v>
      </c>
      <c r="T331" s="6">
        <f>S331*0.25</f>
        <v>22.625</v>
      </c>
      <c r="U331" s="2">
        <v>73</v>
      </c>
      <c r="V331" s="6">
        <f>U331*0.5</f>
        <v>36.5</v>
      </c>
      <c r="W331" s="2">
        <f>SUM(C331,D331,E331,F331,G331,H331,I331,J331,L331,M331,N331,O331,P331,Q331)</f>
        <v>0</v>
      </c>
      <c r="X331" s="6">
        <f>SUM(R331,T331,V331,W331)</f>
        <v>59.125</v>
      </c>
      <c r="Y331" s="6" t="str">
        <f>IF(X331&lt;55,"5",IF(X331&lt;64,"6",IF(X331&lt;73,"7",IF(X331&lt;82,"8",IF(X331&lt;91,"9","10")))))</f>
        <v>6</v>
      </c>
    </row>
    <row r="332" spans="1:25">
      <c r="A332" t="s">
        <v>91</v>
      </c>
      <c r="B332" t="s">
        <v>92</v>
      </c>
      <c r="N332" s="2"/>
      <c r="O332" s="2"/>
      <c r="P332" s="2"/>
      <c r="Q332" s="2">
        <v>2</v>
      </c>
      <c r="R332" s="6">
        <f>K332*0.25</f>
        <v>0</v>
      </c>
      <c r="S332" s="2">
        <v>97</v>
      </c>
      <c r="T332" s="6">
        <f>S332*0.25</f>
        <v>24.25</v>
      </c>
      <c r="U332" s="2"/>
      <c r="V332" s="6">
        <f>U332*0.5</f>
        <v>0</v>
      </c>
      <c r="W332" s="2">
        <f>SUM(C332,D332,E332,F332,G332,H332,I332,J332,L332,M332,N332,O332,P332,Q332)</f>
        <v>2</v>
      </c>
      <c r="X332" s="6">
        <f>SUM(R332,T332,V332,W332)</f>
        <v>26.25</v>
      </c>
      <c r="Y332" s="6" t="str">
        <f>IF(X332&lt;55,"5",IF(X332&lt;64,"6",IF(X332&lt;73,"7",IF(X332&lt;82,"8",IF(X332&lt;91,"9","10")))))</f>
        <v>5</v>
      </c>
    </row>
    <row r="333" spans="1:25">
      <c r="A333" t="s">
        <v>48</v>
      </c>
      <c r="B333" t="s">
        <v>49</v>
      </c>
      <c r="K333" s="2">
        <v>74</v>
      </c>
      <c r="N333" s="2"/>
      <c r="O333" s="2"/>
      <c r="P333" s="2"/>
      <c r="Q333" s="2"/>
      <c r="R333" s="6">
        <f>K333*0.25</f>
        <v>18.5</v>
      </c>
      <c r="S333" s="2">
        <v>92</v>
      </c>
      <c r="T333" s="6">
        <f>S333*0.25</f>
        <v>23</v>
      </c>
      <c r="U333" s="2">
        <v>69</v>
      </c>
      <c r="V333" s="6">
        <f>U333*0.5</f>
        <v>34.5</v>
      </c>
      <c r="W333" s="2">
        <f>SUM(C333,D333,E333,F333,G333,H333,I333,J333,L333,M333,N333,O333,P333,Q333)</f>
        <v>0</v>
      </c>
      <c r="X333" s="6">
        <f>SUM(R333,T333,V333,W333)</f>
        <v>76</v>
      </c>
      <c r="Y333" s="6" t="str">
        <f>IF(X333&lt;55,"5",IF(X333&lt;64,"6",IF(X333&lt;73,"7",IF(X333&lt;82,"8",IF(X333&lt;91,"9","10")))))</f>
        <v>8</v>
      </c>
    </row>
    <row r="334" spans="1:25">
      <c r="A334" t="s">
        <v>504</v>
      </c>
      <c r="B334" t="s">
        <v>505</v>
      </c>
      <c r="D334" s="1">
        <v>0.5</v>
      </c>
      <c r="F334" s="2">
        <v>0.5</v>
      </c>
      <c r="G334" s="2">
        <v>0.5</v>
      </c>
      <c r="H334" s="2">
        <v>0.5</v>
      </c>
      <c r="K334" s="2">
        <v>75</v>
      </c>
      <c r="L334" s="2">
        <v>0.5</v>
      </c>
      <c r="M334" s="2">
        <v>0.5</v>
      </c>
      <c r="N334" s="2"/>
      <c r="O334" s="2">
        <v>0.5</v>
      </c>
      <c r="P334" s="2">
        <v>0.5</v>
      </c>
      <c r="Q334" s="2">
        <v>2</v>
      </c>
      <c r="R334" s="6">
        <f>K334*0.25</f>
        <v>18.75</v>
      </c>
      <c r="S334" s="2">
        <v>100</v>
      </c>
      <c r="T334" s="6">
        <f>S334*0.25</f>
        <v>25</v>
      </c>
      <c r="U334" s="2"/>
      <c r="V334" s="6">
        <f>U334*0.5</f>
        <v>0</v>
      </c>
      <c r="W334" s="2">
        <f>SUM(C334,D334,E334,F334,G334,H334,I334,J334,L334,M334,N334,O334,P334,Q334)</f>
        <v>6</v>
      </c>
      <c r="X334" s="6">
        <f>SUM(R334,T334,V334,W334)</f>
        <v>49.75</v>
      </c>
      <c r="Y334" s="6" t="str">
        <f>IF(X334&lt;55,"5",IF(X334&lt;64,"6",IF(X334&lt;73,"7",IF(X334&lt;82,"8",IF(X334&lt;91,"9","10")))))</f>
        <v>5</v>
      </c>
    </row>
    <row r="335" spans="1:25">
      <c r="A335" t="s">
        <v>689</v>
      </c>
      <c r="B335" t="s">
        <v>690</v>
      </c>
      <c r="C335" s="1">
        <v>0.5</v>
      </c>
      <c r="K335" s="2">
        <v>96</v>
      </c>
      <c r="N335" s="2"/>
      <c r="O335" s="2"/>
      <c r="P335" s="2"/>
      <c r="Q335" s="2"/>
      <c r="R335" s="6">
        <f>K335*0.25</f>
        <v>24</v>
      </c>
      <c r="S335" s="2">
        <v>99</v>
      </c>
      <c r="T335" s="6">
        <f>S335*0.25</f>
        <v>24.75</v>
      </c>
      <c r="U335" s="2">
        <v>93</v>
      </c>
      <c r="V335" s="6">
        <f>U335*0.5</f>
        <v>46.5</v>
      </c>
      <c r="W335" s="2">
        <f>SUM(C335,D335,E335,F335,G335,H335,I335,J335,L335,M335,N335,O335,P335,Q335)</f>
        <v>0.5</v>
      </c>
      <c r="X335" s="6">
        <f>SUM(R335,T335,V335,W335)</f>
        <v>95.75</v>
      </c>
      <c r="Y335" s="6" t="str">
        <f>IF(X335&lt;55,"5",IF(X335&lt;64,"6",IF(X335&lt;73,"7",IF(X335&lt;82,"8",IF(X335&lt;91,"9","10")))))</f>
        <v>10</v>
      </c>
    </row>
    <row r="336" spans="1:25">
      <c r="A336" t="s">
        <v>772</v>
      </c>
      <c r="B336" t="s">
        <v>773</v>
      </c>
      <c r="K336" s="2">
        <v>98</v>
      </c>
      <c r="N336" s="2"/>
      <c r="O336" s="2"/>
      <c r="P336" s="2"/>
      <c r="Q336" s="2"/>
      <c r="R336" s="6">
        <f>K336*0.25</f>
        <v>24.5</v>
      </c>
      <c r="S336" s="2">
        <v>91</v>
      </c>
      <c r="T336" s="6">
        <f>S336*0.25</f>
        <v>22.75</v>
      </c>
      <c r="U336" s="2">
        <v>88</v>
      </c>
      <c r="V336" s="6">
        <f>U336*0.5</f>
        <v>44</v>
      </c>
      <c r="W336" s="2">
        <f>SUM(C336,D336,E336,F336,G336,H336,I336,J336,L336,M336,N336,O336,P336,Q336)</f>
        <v>0</v>
      </c>
      <c r="X336" s="6">
        <f>SUM(R336,T336,V336,W336)</f>
        <v>91.25</v>
      </c>
      <c r="Y336" s="6" t="str">
        <f>IF(X336&lt;55,"5",IF(X336&lt;64,"6",IF(X336&lt;73,"7",IF(X336&lt;82,"8",IF(X336&lt;91,"9","10")))))</f>
        <v>10</v>
      </c>
    </row>
    <row r="337" spans="1:25">
      <c r="A337" t="s">
        <v>863</v>
      </c>
      <c r="B337" t="s">
        <v>864</v>
      </c>
      <c r="D337" s="1">
        <v>0.5</v>
      </c>
      <c r="K337" s="2">
        <v>29</v>
      </c>
      <c r="N337" s="2"/>
      <c r="O337" s="2"/>
      <c r="P337" s="2"/>
      <c r="Q337" s="2"/>
      <c r="R337" s="6">
        <f>K337*0.25</f>
        <v>7.25</v>
      </c>
      <c r="S337" s="2">
        <v>86.5</v>
      </c>
      <c r="T337" s="6">
        <f>S337*0.25</f>
        <v>21.625</v>
      </c>
      <c r="U337" s="2">
        <v>57</v>
      </c>
      <c r="V337" s="6">
        <f>U337*0.5</f>
        <v>28.5</v>
      </c>
      <c r="W337" s="2">
        <f>SUM(C337,D337,E337,F337,G337,H337,I337,J337,L337,M337,N337,O337,P337,Q337)</f>
        <v>0.5</v>
      </c>
      <c r="X337" s="6">
        <f>SUM(R337,T337,V337,W337)</f>
        <v>57.875</v>
      </c>
      <c r="Y337" s="6" t="str">
        <f>IF(X337&lt;55,"5",IF(X337&lt;64,"6",IF(X337&lt;73,"7",IF(X337&lt;82,"8",IF(X337&lt;91,"9","10")))))</f>
        <v>6</v>
      </c>
    </row>
    <row r="338" spans="1:25">
      <c r="A338" t="s">
        <v>911</v>
      </c>
      <c r="B338" t="s">
        <v>912</v>
      </c>
      <c r="C338" s="1">
        <v>0.5</v>
      </c>
      <c r="K338" s="2">
        <v>83</v>
      </c>
      <c r="N338" s="2"/>
      <c r="O338" s="2"/>
      <c r="P338" s="2"/>
      <c r="Q338" s="2"/>
      <c r="R338" s="6">
        <f>K338*0.25</f>
        <v>20.75</v>
      </c>
      <c r="S338" s="2">
        <v>84.5</v>
      </c>
      <c r="T338" s="6">
        <f>S338*0.25</f>
        <v>21.125</v>
      </c>
      <c r="U338" s="2">
        <v>84</v>
      </c>
      <c r="V338" s="6">
        <f>U338*0.5</f>
        <v>42</v>
      </c>
      <c r="W338" s="2">
        <f>SUM(C338,D338,E338,F338,G338,H338,I338,J338,L338,M338,N338,O338,P338,Q338)</f>
        <v>0.5</v>
      </c>
      <c r="X338" s="6">
        <f>SUM(R338,T338,V338,W338)</f>
        <v>84.375</v>
      </c>
      <c r="Y338" s="6" t="str">
        <f>IF(X338&lt;55,"5",IF(X338&lt;64,"6",IF(X338&lt;73,"7",IF(X338&lt;82,"8",IF(X338&lt;91,"9","10")))))</f>
        <v>9</v>
      </c>
    </row>
    <row r="339" spans="1:25">
      <c r="A339" t="s">
        <v>932</v>
      </c>
      <c r="B339" t="s">
        <v>933</v>
      </c>
      <c r="N339" s="2"/>
      <c r="O339" s="2"/>
      <c r="P339" s="2"/>
      <c r="Q339" s="2"/>
      <c r="R339" s="6">
        <f>K339*0.25</f>
        <v>0</v>
      </c>
      <c r="S339" s="2">
        <v>100</v>
      </c>
      <c r="T339" s="6">
        <f>S339*0.25</f>
        <v>25</v>
      </c>
      <c r="U339" s="2"/>
      <c r="V339" s="6">
        <f>U339*0.5</f>
        <v>0</v>
      </c>
      <c r="W339" s="2">
        <f>SUM(C339,D339,E339,F339,G339,H339,I339,J339,L339,M339,N339,O339,P339,Q339)</f>
        <v>0</v>
      </c>
      <c r="X339" s="6">
        <f>SUM(R339,T339,V339,W339)</f>
        <v>25</v>
      </c>
      <c r="Y339" s="6" t="str">
        <f>IF(X339&lt;55,"5",IF(X339&lt;64,"6",IF(X339&lt;73,"7",IF(X339&lt;82,"8",IF(X339&lt;91,"9","10")))))</f>
        <v>5</v>
      </c>
    </row>
    <row r="340" spans="1:25">
      <c r="A340" t="s">
        <v>722</v>
      </c>
      <c r="B340" t="s">
        <v>723</v>
      </c>
      <c r="N340" s="2"/>
      <c r="O340" s="2"/>
      <c r="P340" s="2"/>
      <c r="Q340" s="2"/>
      <c r="R340" s="6">
        <f>K340*0.25</f>
        <v>0</v>
      </c>
      <c r="S340" s="2">
        <v>98.5</v>
      </c>
      <c r="T340" s="6">
        <f>S340*0.25</f>
        <v>24.625</v>
      </c>
      <c r="U340" s="2">
        <v>78</v>
      </c>
      <c r="V340" s="6">
        <f>U340*0.5</f>
        <v>39</v>
      </c>
      <c r="W340" s="2">
        <f>SUM(C340,D340,E340,F340,G340,H340,I340,J340,L340,M340,N340,O340,P340,Q340)</f>
        <v>0</v>
      </c>
      <c r="X340" s="6">
        <f>SUM(R340,T340,V340,W340)</f>
        <v>63.625</v>
      </c>
      <c r="Y340" s="6" t="str">
        <f>IF(X340&lt;55,"5",IF(X340&lt;64,"6",IF(X340&lt;73,"7",IF(X340&lt;82,"8",IF(X340&lt;91,"9","10")))))</f>
        <v>6</v>
      </c>
    </row>
    <row r="341" spans="1:25">
      <c r="A341" t="s">
        <v>298</v>
      </c>
      <c r="B341" t="s">
        <v>299</v>
      </c>
      <c r="F341" s="2">
        <v>0.5</v>
      </c>
      <c r="K341" s="2">
        <v>79</v>
      </c>
      <c r="N341" s="2">
        <v>0.5</v>
      </c>
      <c r="O341" s="2">
        <v>0.5</v>
      </c>
      <c r="P341" s="2"/>
      <c r="Q341" s="2"/>
      <c r="R341" s="6">
        <f>K341*0.25</f>
        <v>19.75</v>
      </c>
      <c r="S341" s="2">
        <v>100</v>
      </c>
      <c r="T341" s="6">
        <f>S341*0.25</f>
        <v>25</v>
      </c>
      <c r="U341" s="2"/>
      <c r="V341" s="6">
        <f>U341*0.5</f>
        <v>0</v>
      </c>
      <c r="W341" s="2">
        <f>SUM(C341,D341,E341,F341,G341,H341,I341,J341,L341,M341,N341,O341,P341,Q341)</f>
        <v>1.5</v>
      </c>
      <c r="X341" s="6">
        <f>SUM(R341,T341,V341,W341)</f>
        <v>46.25</v>
      </c>
      <c r="Y341" s="6" t="str">
        <f>IF(X341&lt;55,"5",IF(X341&lt;64,"6",IF(X341&lt;73,"7",IF(X341&lt;82,"8",IF(X341&lt;91,"9","10")))))</f>
        <v>5</v>
      </c>
    </row>
    <row r="342" spans="1:25">
      <c r="A342" t="s">
        <v>349</v>
      </c>
      <c r="B342" t="s">
        <v>350</v>
      </c>
      <c r="C342" s="1">
        <v>0.5</v>
      </c>
      <c r="D342" s="1">
        <v>0.5</v>
      </c>
      <c r="K342" s="2">
        <v>63</v>
      </c>
      <c r="N342" s="2"/>
      <c r="O342" s="2">
        <v>0.5</v>
      </c>
      <c r="P342" s="2"/>
      <c r="Q342" s="2"/>
      <c r="R342" s="6">
        <f>K342*0.25</f>
        <v>15.75</v>
      </c>
      <c r="S342" s="2">
        <v>90</v>
      </c>
      <c r="T342" s="6">
        <f>S342*0.25</f>
        <v>22.5</v>
      </c>
      <c r="U342" s="2"/>
      <c r="V342" s="6">
        <f>U342*0.5</f>
        <v>0</v>
      </c>
      <c r="W342" s="2">
        <f>SUM(C342,D342,E342,F342,G342,H342,I342,J342,L342,M342,N342,O342,P342,Q342)</f>
        <v>1.5</v>
      </c>
      <c r="X342" s="6">
        <f>SUM(R342,T342,V342,W342)</f>
        <v>39.75</v>
      </c>
      <c r="Y342" s="6" t="str">
        <f>IF(X342&lt;55,"5",IF(X342&lt;64,"6",IF(X342&lt;73,"7",IF(X342&lt;82,"8",IF(X342&lt;91,"9","10")))))</f>
        <v>5</v>
      </c>
    </row>
    <row r="343" spans="1:25">
      <c r="A343" t="s">
        <v>591</v>
      </c>
      <c r="B343" t="s">
        <v>592</v>
      </c>
      <c r="K343" s="2">
        <v>95</v>
      </c>
      <c r="N343" s="2"/>
      <c r="O343" s="2"/>
      <c r="P343" s="2"/>
      <c r="Q343" s="2"/>
      <c r="R343" s="6">
        <f>K343*0.25</f>
        <v>23.75</v>
      </c>
      <c r="S343" s="2">
        <v>94</v>
      </c>
      <c r="T343" s="6">
        <f>S343*0.25</f>
        <v>23.5</v>
      </c>
      <c r="U343" s="2"/>
      <c r="V343" s="6">
        <f>U343*0.5</f>
        <v>0</v>
      </c>
      <c r="W343" s="2">
        <f>SUM(C343,D343,E343,F343,G343,H343,I343,J343,L343,M343,N343,O343,P343,Q343)</f>
        <v>0</v>
      </c>
      <c r="X343" s="6">
        <f>SUM(R343,T343,V343,W343)</f>
        <v>47.25</v>
      </c>
      <c r="Y343" s="6" t="str">
        <f>IF(X343&lt;55,"5",IF(X343&lt;64,"6",IF(X343&lt;73,"7",IF(X343&lt;82,"8",IF(X343&lt;91,"9","10")))))</f>
        <v>5</v>
      </c>
    </row>
    <row r="344" spans="1:25">
      <c r="A344" t="s">
        <v>153</v>
      </c>
      <c r="B344" t="s">
        <v>154</v>
      </c>
      <c r="K344" s="2">
        <v>56</v>
      </c>
      <c r="N344" s="2"/>
      <c r="O344" s="2"/>
      <c r="P344" s="2"/>
      <c r="Q344" s="2"/>
      <c r="R344" s="6">
        <f>K344*0.25</f>
        <v>14</v>
      </c>
      <c r="S344" s="2">
        <v>89</v>
      </c>
      <c r="T344" s="6">
        <f>S344*0.25</f>
        <v>22.25</v>
      </c>
      <c r="U344" s="2"/>
      <c r="V344" s="6">
        <f>U344*0.5</f>
        <v>0</v>
      </c>
      <c r="W344" s="2">
        <f>SUM(C344,D344,E344,F344,G344,H344,I344,J344,L344,M344,N344,O344,P344,Q344)</f>
        <v>0</v>
      </c>
      <c r="X344" s="6">
        <f>SUM(R344,T344,V344,W344)</f>
        <v>36.25</v>
      </c>
      <c r="Y344" s="6" t="str">
        <f>IF(X344&lt;55,"5",IF(X344&lt;64,"6",IF(X344&lt;73,"7",IF(X344&lt;82,"8",IF(X344&lt;91,"9","10")))))</f>
        <v>5</v>
      </c>
    </row>
    <row r="345" spans="1:25">
      <c r="A345" t="s">
        <v>1093</v>
      </c>
      <c r="B345" t="s">
        <v>1094</v>
      </c>
      <c r="K345" s="2">
        <v>33</v>
      </c>
      <c r="N345" s="2"/>
      <c r="O345" s="2"/>
      <c r="P345" s="2"/>
      <c r="Q345" s="2">
        <v>2</v>
      </c>
      <c r="R345" s="6">
        <f>K345*0.25</f>
        <v>8.25</v>
      </c>
      <c r="S345" s="2">
        <v>100</v>
      </c>
      <c r="T345" s="6">
        <f>S345*0.25</f>
        <v>25</v>
      </c>
      <c r="U345" s="2">
        <v>79</v>
      </c>
      <c r="V345" s="6">
        <f>U345*0.5</f>
        <v>39.5</v>
      </c>
      <c r="W345" s="2">
        <f>SUM(C345,D345,E345,F345,G345,H345,I345,J345,L345,M345,N345,O345,P345,Q345)</f>
        <v>2</v>
      </c>
      <c r="X345" s="6">
        <f>SUM(R345,T345,V345,W345)</f>
        <v>74.75</v>
      </c>
      <c r="Y345" s="6" t="str">
        <f>IF(X345&lt;55,"5",IF(X345&lt;64,"6",IF(X345&lt;73,"7",IF(X345&lt;82,"8",IF(X345&lt;91,"9","10")))))</f>
        <v>8</v>
      </c>
    </row>
    <row r="346" spans="1:25">
      <c r="A346" t="s">
        <v>817</v>
      </c>
      <c r="B346" t="s">
        <v>818</v>
      </c>
      <c r="K346" s="2">
        <v>55</v>
      </c>
      <c r="N346" s="2"/>
      <c r="O346" s="2"/>
      <c r="P346" s="2"/>
      <c r="Q346" s="2"/>
      <c r="R346" s="6">
        <f>K346*0.25</f>
        <v>13.75</v>
      </c>
      <c r="S346" s="2">
        <v>75.5</v>
      </c>
      <c r="T346" s="6">
        <f>S346*0.25</f>
        <v>18.875</v>
      </c>
      <c r="U346" s="2"/>
      <c r="V346" s="6">
        <f>U346*0.5</f>
        <v>0</v>
      </c>
      <c r="W346" s="2">
        <f>SUM(C346,D346,E346,F346,G346,H346,I346,J346,L346,M346,N346,O346,P346,Q346)</f>
        <v>0</v>
      </c>
      <c r="X346" s="6">
        <f>SUM(R346,T346,V346,W346)</f>
        <v>32.625</v>
      </c>
      <c r="Y346" s="6" t="str">
        <f>IF(X346&lt;55,"5",IF(X346&lt;64,"6",IF(X346&lt;73,"7",IF(X346&lt;82,"8",IF(X346&lt;91,"9","10")))))</f>
        <v>5</v>
      </c>
    </row>
    <row r="347" spans="1:25">
      <c r="A347" t="s">
        <v>28</v>
      </c>
      <c r="B347" t="s">
        <v>29</v>
      </c>
      <c r="K347" s="2">
        <v>28</v>
      </c>
      <c r="N347" s="2"/>
      <c r="O347" s="2"/>
      <c r="P347" s="2"/>
      <c r="Q347" s="2"/>
      <c r="R347" s="6">
        <f>K347*0.25</f>
        <v>7</v>
      </c>
      <c r="S347" s="2"/>
      <c r="T347" s="6">
        <f>S347*0.25</f>
        <v>0</v>
      </c>
      <c r="U347" s="2"/>
      <c r="V347" s="6">
        <f>U347*0.5</f>
        <v>0</v>
      </c>
      <c r="W347" s="2">
        <f>SUM(C347,D347,E347,F347,G347,H347,I347,J347,L347,M347,N347,O347,P347,Q347)</f>
        <v>0</v>
      </c>
      <c r="X347" s="6">
        <f>SUM(R347,T347,V347,W347)</f>
        <v>7</v>
      </c>
      <c r="Y347" s="6" t="str">
        <f>IF(X347&lt;55,"5",IF(X347&lt;64,"6",IF(X347&lt;73,"7",IF(X347&lt;82,"8",IF(X347&lt;91,"9","10")))))</f>
        <v>5</v>
      </c>
    </row>
    <row r="348" spans="1:25">
      <c r="A348" t="s">
        <v>282</v>
      </c>
      <c r="B348" t="s">
        <v>283</v>
      </c>
      <c r="F348" s="2">
        <v>0.5</v>
      </c>
      <c r="H348" s="2">
        <v>0.5</v>
      </c>
      <c r="K348" s="2">
        <v>80</v>
      </c>
      <c r="L348" s="2">
        <v>0.5</v>
      </c>
      <c r="N348" s="2"/>
      <c r="O348" s="2">
        <v>0.5</v>
      </c>
      <c r="P348" s="2"/>
      <c r="Q348" s="2"/>
      <c r="R348" s="6">
        <f>K348*0.25</f>
        <v>20</v>
      </c>
      <c r="S348" s="2">
        <v>96</v>
      </c>
      <c r="T348" s="6">
        <f>S348*0.25</f>
        <v>24</v>
      </c>
      <c r="U348" s="2"/>
      <c r="V348" s="6">
        <f>U348*0.5</f>
        <v>0</v>
      </c>
      <c r="W348" s="2">
        <f>SUM(C348,D348,E348,F348,G348,H348,I348,J348,L348,M348,N348,O348,P348,Q348)</f>
        <v>2</v>
      </c>
      <c r="X348" s="6">
        <f>SUM(R348,T348,V348,W348)</f>
        <v>46</v>
      </c>
      <c r="Y348" s="6" t="str">
        <f>IF(X348&lt;55,"5",IF(X348&lt;64,"6",IF(X348&lt;73,"7",IF(X348&lt;82,"8",IF(X348&lt;91,"9","10")))))</f>
        <v>5</v>
      </c>
    </row>
    <row r="349" spans="1:25">
      <c r="A349" t="s">
        <v>665</v>
      </c>
      <c r="B349" t="s">
        <v>666</v>
      </c>
      <c r="K349" s="2">
        <v>75</v>
      </c>
      <c r="N349" s="2"/>
      <c r="O349" s="2"/>
      <c r="P349" s="2"/>
      <c r="Q349" s="2"/>
      <c r="R349" s="6">
        <f>K349*0.25</f>
        <v>18.75</v>
      </c>
      <c r="S349" s="2">
        <v>75.5</v>
      </c>
      <c r="T349" s="6">
        <f>S349*0.25</f>
        <v>18.875</v>
      </c>
      <c r="U349" s="2">
        <v>48</v>
      </c>
      <c r="V349" s="6">
        <f>U349*0.5</f>
        <v>24</v>
      </c>
      <c r="W349" s="2">
        <f>SUM(C349,D349,E349,F349,G349,H349,I349,J349,L349,M349,N349,O349,P349,Q349)</f>
        <v>0</v>
      </c>
      <c r="X349" s="6">
        <f>SUM(R349,T349,V349,W349)</f>
        <v>61.625</v>
      </c>
      <c r="Y349" s="6" t="str">
        <f>IF(X349&lt;55,"5",IF(X349&lt;64,"6",IF(X349&lt;73,"7",IF(X349&lt;82,"8",IF(X349&lt;91,"9","10")))))</f>
        <v>6</v>
      </c>
    </row>
    <row r="350" spans="1:25">
      <c r="A350" t="s">
        <v>954</v>
      </c>
      <c r="B350" t="s">
        <v>955</v>
      </c>
      <c r="K350" s="2">
        <v>59</v>
      </c>
      <c r="N350" s="2"/>
      <c r="O350" s="2"/>
      <c r="P350" s="2"/>
      <c r="Q350" s="2"/>
      <c r="R350" s="6">
        <f>K350*0.25</f>
        <v>14.75</v>
      </c>
      <c r="S350" s="2">
        <v>98.5</v>
      </c>
      <c r="T350" s="6">
        <f>S350*0.25</f>
        <v>24.625</v>
      </c>
      <c r="U350" s="2">
        <v>76</v>
      </c>
      <c r="V350" s="6">
        <f>U350*0.5</f>
        <v>38</v>
      </c>
      <c r="W350" s="2">
        <f>SUM(C350,D350,E350,F350,G350,H350,I350,J350,L350,M350,N350,O350,P350,Q350)</f>
        <v>0</v>
      </c>
      <c r="X350" s="6">
        <f>SUM(R350,T350,V350,W350)</f>
        <v>77.375</v>
      </c>
      <c r="Y350" s="6" t="str">
        <f>IF(X350&lt;55,"5",IF(X350&lt;64,"6",IF(X350&lt;73,"7",IF(X350&lt;82,"8",IF(X350&lt;91,"9","10")))))</f>
        <v>8</v>
      </c>
    </row>
    <row r="351" spans="1:25">
      <c r="A351" t="s">
        <v>357</v>
      </c>
      <c r="B351" t="s">
        <v>358</v>
      </c>
      <c r="C351" s="1">
        <v>0.5</v>
      </c>
      <c r="E351" s="2">
        <v>0.5</v>
      </c>
      <c r="F351" s="2">
        <v>0.5</v>
      </c>
      <c r="G351" s="2">
        <v>0.5</v>
      </c>
      <c r="H351" s="2">
        <v>0.5</v>
      </c>
      <c r="K351" s="2">
        <v>78</v>
      </c>
      <c r="L351" s="2">
        <v>0.5</v>
      </c>
      <c r="M351" s="2">
        <v>0.5</v>
      </c>
      <c r="N351" s="2"/>
      <c r="O351" s="2"/>
      <c r="P351" s="2">
        <v>0.5</v>
      </c>
      <c r="Q351" s="2"/>
      <c r="R351" s="6">
        <f>K351*0.25</f>
        <v>19.5</v>
      </c>
      <c r="S351" s="2">
        <v>96</v>
      </c>
      <c r="T351" s="6">
        <f>S351*0.25</f>
        <v>24</v>
      </c>
      <c r="U351" s="2">
        <v>89</v>
      </c>
      <c r="V351" s="6">
        <f>U351*0.5</f>
        <v>44.5</v>
      </c>
      <c r="W351" s="2">
        <f>SUM(C351,D351,E351,F351,G351,H351,I351,J351,L351,M351,N351,O351,P351,Q351)</f>
        <v>4</v>
      </c>
      <c r="X351" s="6">
        <f>SUM(R351,T351,V351,W351)</f>
        <v>92</v>
      </c>
      <c r="Y351" s="6" t="str">
        <f>IF(X351&lt;55,"5",IF(X351&lt;64,"6",IF(X351&lt;73,"7",IF(X351&lt;82,"8",IF(X351&lt;91,"9","10")))))</f>
        <v>10</v>
      </c>
    </row>
    <row r="352" spans="1:25">
      <c r="A352" t="s">
        <v>699</v>
      </c>
      <c r="B352" t="s">
        <v>358</v>
      </c>
      <c r="K352" s="2">
        <v>95</v>
      </c>
      <c r="N352" s="2"/>
      <c r="O352" s="2"/>
      <c r="P352" s="2"/>
      <c r="Q352" s="2"/>
      <c r="R352" s="6">
        <f>K352*0.25</f>
        <v>23.75</v>
      </c>
      <c r="S352" s="2">
        <v>90</v>
      </c>
      <c r="T352" s="6">
        <f>S352*0.25</f>
        <v>22.5</v>
      </c>
      <c r="U352" s="2">
        <v>83</v>
      </c>
      <c r="V352" s="6">
        <f>U352*0.5</f>
        <v>41.5</v>
      </c>
      <c r="W352" s="2">
        <f>SUM(C352,D352,E352,F352,G352,H352,I352,J352,L352,M352,N352,O352,P352,Q352)</f>
        <v>0</v>
      </c>
      <c r="X352" s="6">
        <f>SUM(R352,T352,V352,W352)</f>
        <v>87.75</v>
      </c>
      <c r="Y352" s="6" t="str">
        <f>IF(X352&lt;55,"5",IF(X352&lt;64,"6",IF(X352&lt;73,"7",IF(X352&lt;82,"8",IF(X352&lt;91,"9","10")))))</f>
        <v>9</v>
      </c>
    </row>
    <row r="353" spans="1:25">
      <c r="A353" t="s">
        <v>893</v>
      </c>
      <c r="B353" t="s">
        <v>894</v>
      </c>
      <c r="C353" s="1">
        <v>0.5</v>
      </c>
      <c r="N353" s="2"/>
      <c r="O353" s="2"/>
      <c r="P353" s="2"/>
      <c r="Q353" s="2"/>
      <c r="R353" s="6">
        <f>K353*0.25</f>
        <v>0</v>
      </c>
      <c r="S353" s="2">
        <v>90</v>
      </c>
      <c r="T353" s="6">
        <f>S353*0.25</f>
        <v>22.5</v>
      </c>
      <c r="U353" s="2"/>
      <c r="V353" s="6">
        <f>U353*0.5</f>
        <v>0</v>
      </c>
      <c r="W353" s="2">
        <f>SUM(C353,D353,E353,F353,G353,H353,I353,J353,L353,M353,N353,O353,P353,Q353)</f>
        <v>0.5</v>
      </c>
      <c r="X353" s="6">
        <f>SUM(R353,T353,V353,W353)</f>
        <v>23</v>
      </c>
      <c r="Y353" s="6" t="str">
        <f>IF(X353&lt;55,"5",IF(X353&lt;64,"6",IF(X353&lt;73,"7",IF(X353&lt;82,"8",IF(X353&lt;91,"9","10")))))</f>
        <v>5</v>
      </c>
    </row>
    <row r="354" spans="1:25">
      <c r="A354" t="s">
        <v>561</v>
      </c>
      <c r="B354" t="s">
        <v>562</v>
      </c>
      <c r="K354" s="2">
        <v>67.400000000000006</v>
      </c>
      <c r="N354" s="2"/>
      <c r="O354" s="2"/>
      <c r="P354" s="2"/>
      <c r="Q354" s="2"/>
      <c r="R354" s="6">
        <f>K354*0.25</f>
        <v>16.850000000000001</v>
      </c>
      <c r="S354" s="2"/>
      <c r="T354" s="6">
        <f>S354*0.25</f>
        <v>0</v>
      </c>
      <c r="U354" s="2">
        <v>41</v>
      </c>
      <c r="V354" s="6">
        <f>U354*0.5</f>
        <v>20.5</v>
      </c>
      <c r="W354" s="2">
        <f>SUM(C354,D354,E354,F354,G354,H354,I354,J354,L354,M354,N354,O354,P354,Q354)</f>
        <v>0</v>
      </c>
      <c r="X354" s="6">
        <f>SUM(R354,T354,V354,W354)</f>
        <v>37.35</v>
      </c>
      <c r="Y354" s="6" t="str">
        <f>IF(X354&lt;55,"5",IF(X354&lt;64,"6",IF(X354&lt;73,"7",IF(X354&lt;82,"8",IF(X354&lt;91,"9","10")))))</f>
        <v>5</v>
      </c>
    </row>
    <row r="355" spans="1:25">
      <c r="A355" t="s">
        <v>693</v>
      </c>
      <c r="B355" t="s">
        <v>694</v>
      </c>
      <c r="N355" s="2"/>
      <c r="O355" s="2"/>
      <c r="P355" s="2"/>
      <c r="Q355" s="2"/>
      <c r="R355" s="6">
        <f>K355*0.25</f>
        <v>0</v>
      </c>
      <c r="S355" s="2">
        <v>84.5</v>
      </c>
      <c r="T355" s="6">
        <f>S355*0.25</f>
        <v>21.125</v>
      </c>
      <c r="U355" s="2">
        <v>62</v>
      </c>
      <c r="V355" s="6">
        <f>U355*0.5</f>
        <v>31</v>
      </c>
      <c r="W355" s="2">
        <f>SUM(C355,D355,E355,F355,G355,H355,I355,J355,L355,M355,N355,O355,P355,Q355)</f>
        <v>0</v>
      </c>
      <c r="X355" s="6">
        <f>SUM(R355,T355,V355,W355)</f>
        <v>52.125</v>
      </c>
      <c r="Y355" s="6" t="str">
        <f>IF(X355&lt;55,"5",IF(X355&lt;64,"6",IF(X355&lt;73,"7",IF(X355&lt;82,"8",IF(X355&lt;91,"9","10")))))</f>
        <v>5</v>
      </c>
    </row>
    <row r="356" spans="1:25">
      <c r="A356" t="s">
        <v>559</v>
      </c>
      <c r="B356" t="s">
        <v>560</v>
      </c>
      <c r="K356" s="2">
        <v>83</v>
      </c>
      <c r="N356" s="2"/>
      <c r="O356" s="2"/>
      <c r="P356" s="2"/>
      <c r="Q356" s="2"/>
      <c r="R356" s="6">
        <f>K356*0.25</f>
        <v>20.75</v>
      </c>
      <c r="S356" s="2">
        <v>90</v>
      </c>
      <c r="T356" s="6">
        <f>S356*0.25</f>
        <v>22.5</v>
      </c>
      <c r="U356" s="2">
        <v>59</v>
      </c>
      <c r="V356" s="6">
        <f>U356*0.5</f>
        <v>29.5</v>
      </c>
      <c r="W356" s="2">
        <f>SUM(C356,D356,E356,F356,G356,H356,I356,J356,L356,M356,N356,O356,P356,Q356)</f>
        <v>0</v>
      </c>
      <c r="X356" s="6">
        <f>SUM(R356,T356,V356,W356)</f>
        <v>72.75</v>
      </c>
      <c r="Y356" s="6" t="str">
        <f>IF(X356&lt;55,"5",IF(X356&lt;64,"6",IF(X356&lt;73,"7",IF(X356&lt;82,"8",IF(X356&lt;91,"9","10")))))</f>
        <v>7</v>
      </c>
    </row>
    <row r="357" spans="1:25">
      <c r="A357" t="s">
        <v>241</v>
      </c>
      <c r="B357" t="s">
        <v>242</v>
      </c>
      <c r="F357" s="2">
        <v>0.5</v>
      </c>
      <c r="G357" s="2">
        <v>0.5</v>
      </c>
      <c r="K357" s="2">
        <v>95</v>
      </c>
      <c r="N357" s="2">
        <v>0.5</v>
      </c>
      <c r="O357" s="2">
        <v>0.5</v>
      </c>
      <c r="P357" s="2"/>
      <c r="Q357" s="2"/>
      <c r="R357" s="6">
        <f>K357*0.25</f>
        <v>23.75</v>
      </c>
      <c r="S357" s="2">
        <v>100</v>
      </c>
      <c r="T357" s="6">
        <f>S357*0.25</f>
        <v>25</v>
      </c>
      <c r="U357" s="2"/>
      <c r="V357" s="6">
        <f>U357*0.5</f>
        <v>0</v>
      </c>
      <c r="W357" s="2">
        <f>SUM(C357,D357,E357,F357,G357,H357,I357,J357,L357,M357,N357,O357,P357,Q357)</f>
        <v>2</v>
      </c>
      <c r="X357" s="6">
        <f>SUM(R357,T357,V357,W357)</f>
        <v>50.75</v>
      </c>
      <c r="Y357" s="6" t="str">
        <f>IF(X357&lt;55,"5",IF(X357&lt;64,"6",IF(X357&lt;73,"7",IF(X357&lt;82,"8",IF(X357&lt;91,"9","10")))))</f>
        <v>5</v>
      </c>
    </row>
    <row r="358" spans="1:25">
      <c r="A358" t="s">
        <v>633</v>
      </c>
      <c r="B358" t="s">
        <v>634</v>
      </c>
      <c r="K358" s="2">
        <v>68</v>
      </c>
      <c r="N358" s="2"/>
      <c r="O358" s="2"/>
      <c r="P358" s="2"/>
      <c r="Q358" s="2"/>
      <c r="R358" s="6">
        <f>K358*0.25</f>
        <v>17</v>
      </c>
      <c r="S358" s="2">
        <v>92</v>
      </c>
      <c r="T358" s="6">
        <f>S358*0.25</f>
        <v>23</v>
      </c>
      <c r="U358" s="2">
        <v>56</v>
      </c>
      <c r="V358" s="6">
        <f>U358*0.5</f>
        <v>28</v>
      </c>
      <c r="W358" s="2">
        <f>SUM(C358,D358,E358,F358,G358,H358,I358,J358,L358,M358,N358,O358,P358,Q358)</f>
        <v>0</v>
      </c>
      <c r="X358" s="6">
        <f>SUM(R358,T358,V358,W358)</f>
        <v>68</v>
      </c>
      <c r="Y358" s="6" t="str">
        <f>IF(X358&lt;55,"5",IF(X358&lt;64,"6",IF(X358&lt;73,"7",IF(X358&lt;82,"8",IF(X358&lt;91,"9","10")))))</f>
        <v>7</v>
      </c>
    </row>
    <row r="359" spans="1:25">
      <c r="A359" t="s">
        <v>887</v>
      </c>
      <c r="B359" t="s">
        <v>888</v>
      </c>
      <c r="E359" s="2">
        <v>0.5</v>
      </c>
      <c r="I359" s="2">
        <v>0.5</v>
      </c>
      <c r="N359" s="2"/>
      <c r="O359" s="2"/>
      <c r="P359" s="2"/>
      <c r="Q359" s="2"/>
      <c r="R359" s="6">
        <f>K359*0.25</f>
        <v>0</v>
      </c>
      <c r="S359" s="2">
        <v>84.5</v>
      </c>
      <c r="T359" s="6">
        <f>S359*0.25</f>
        <v>21.125</v>
      </c>
      <c r="U359" s="2"/>
      <c r="V359" s="6">
        <f>U359*0.5</f>
        <v>0</v>
      </c>
      <c r="W359" s="2">
        <f>SUM(C359,D359,E359,F359,G359,H359,I359,J359,L359,M359,N359,O359,P359,Q359)</f>
        <v>1</v>
      </c>
      <c r="X359" s="6">
        <f>SUM(R359,T359,V359,W359)</f>
        <v>22.125</v>
      </c>
      <c r="Y359" s="6" t="str">
        <f>IF(X359&lt;55,"5",IF(X359&lt;64,"6",IF(X359&lt;73,"7",IF(X359&lt;82,"8",IF(X359&lt;91,"9","10")))))</f>
        <v>5</v>
      </c>
    </row>
    <row r="360" spans="1:25">
      <c r="A360" t="s">
        <v>1060</v>
      </c>
      <c r="B360" t="s">
        <v>441</v>
      </c>
      <c r="C360" s="1">
        <v>0.5</v>
      </c>
      <c r="E360" s="2">
        <v>0.5</v>
      </c>
      <c r="G360" s="2">
        <v>0.5</v>
      </c>
      <c r="I360" s="2">
        <v>0.5</v>
      </c>
      <c r="K360" s="2">
        <v>56</v>
      </c>
      <c r="L360" s="2">
        <v>0.5</v>
      </c>
      <c r="M360" s="2">
        <v>0.5</v>
      </c>
      <c r="N360" s="2"/>
      <c r="O360" s="2"/>
      <c r="P360" s="2">
        <v>0.5</v>
      </c>
      <c r="Q360" s="2">
        <v>2</v>
      </c>
      <c r="R360" s="6">
        <f>K360*0.25</f>
        <v>14</v>
      </c>
      <c r="S360" s="2"/>
      <c r="T360" s="6">
        <f>S360*0.25</f>
        <v>0</v>
      </c>
      <c r="U360" s="2">
        <v>73</v>
      </c>
      <c r="V360" s="6">
        <f>U360*0.5</f>
        <v>36.5</v>
      </c>
      <c r="W360" s="2">
        <f>SUM(C360,D360,E360,F360,G360,H360,I360,J360,L360,M360,N360,O360,P360,Q360)</f>
        <v>5.5</v>
      </c>
      <c r="X360" s="6">
        <f>SUM(R360,T360,V360,W360)</f>
        <v>56</v>
      </c>
      <c r="Y360" s="6" t="str">
        <f>IF(X360&lt;55,"5",IF(X360&lt;64,"6",IF(X360&lt;73,"7",IF(X360&lt;82,"8",IF(X360&lt;91,"9","10")))))</f>
        <v>6</v>
      </c>
    </row>
    <row r="361" spans="1:25">
      <c r="A361" t="s">
        <v>440</v>
      </c>
      <c r="B361" t="s">
        <v>441</v>
      </c>
      <c r="D361" s="1">
        <v>0.5</v>
      </c>
      <c r="K361" s="2">
        <v>52</v>
      </c>
      <c r="N361" s="2"/>
      <c r="O361" s="2"/>
      <c r="P361" s="2"/>
      <c r="Q361" s="2"/>
      <c r="R361" s="6">
        <f>K361*0.25</f>
        <v>13</v>
      </c>
      <c r="S361" s="2">
        <v>91.5</v>
      </c>
      <c r="T361" s="6">
        <f>S361*0.25</f>
        <v>22.875</v>
      </c>
      <c r="U361" s="2"/>
      <c r="V361" s="6">
        <f>U361*0.5</f>
        <v>0</v>
      </c>
      <c r="W361" s="2">
        <f>SUM(C361,D361,E361,F361,G361,H361,I361,J361,L361,M361,N361,O361,P361,Q361)</f>
        <v>0.5</v>
      </c>
      <c r="X361" s="6">
        <f>SUM(R361,T361,V361,W361)</f>
        <v>36.375</v>
      </c>
      <c r="Y361" s="6" t="str">
        <f>IF(X361&lt;55,"5",IF(X361&lt;64,"6",IF(X361&lt;73,"7",IF(X361&lt;82,"8",IF(X361&lt;91,"9","10")))))</f>
        <v>5</v>
      </c>
    </row>
    <row r="362" spans="1:25">
      <c r="A362" t="s">
        <v>66</v>
      </c>
      <c r="B362" t="s">
        <v>67</v>
      </c>
      <c r="N362" s="2"/>
      <c r="O362" s="2"/>
      <c r="P362" s="2"/>
      <c r="Q362" s="2"/>
      <c r="R362" s="6">
        <f>K362*0.25</f>
        <v>0</v>
      </c>
      <c r="S362" s="2">
        <v>65</v>
      </c>
      <c r="T362" s="6">
        <f>S362*0.25</f>
        <v>16.25</v>
      </c>
      <c r="U362" s="2"/>
      <c r="V362" s="6">
        <f>U362*0.5</f>
        <v>0</v>
      </c>
      <c r="W362" s="2">
        <f>SUM(C362,D362,E362,F362,G362,H362,I362,J362,L362,M362,N362,O362,P362,Q362)</f>
        <v>0</v>
      </c>
      <c r="X362" s="6">
        <f>SUM(R362,T362,V362,W362)</f>
        <v>16.25</v>
      </c>
      <c r="Y362" s="6" t="str">
        <f>IF(X362&lt;55,"5",IF(X362&lt;64,"6",IF(X362&lt;73,"7",IF(X362&lt;82,"8",IF(X362&lt;91,"9","10")))))</f>
        <v>5</v>
      </c>
    </row>
    <row r="363" spans="1:25">
      <c r="A363" t="s">
        <v>534</v>
      </c>
      <c r="B363" t="s">
        <v>535</v>
      </c>
      <c r="C363" s="1">
        <v>0.5</v>
      </c>
      <c r="D363" s="1">
        <v>0.5</v>
      </c>
      <c r="K363" s="2">
        <v>81</v>
      </c>
      <c r="L363" s="2">
        <v>0.5</v>
      </c>
      <c r="M363" s="2">
        <v>0.5</v>
      </c>
      <c r="N363" s="2"/>
      <c r="O363" s="2">
        <v>0.5</v>
      </c>
      <c r="P363" s="2">
        <v>0.5</v>
      </c>
      <c r="Q363" s="2"/>
      <c r="R363" s="6">
        <f>K363*0.25</f>
        <v>20.25</v>
      </c>
      <c r="S363" s="2">
        <v>0</v>
      </c>
      <c r="T363" s="6">
        <f>S363*0.25</f>
        <v>0</v>
      </c>
      <c r="U363" s="2">
        <v>75</v>
      </c>
      <c r="V363" s="6">
        <f>U363*0.5</f>
        <v>37.5</v>
      </c>
      <c r="W363" s="2">
        <f>SUM(C363,D363,E363,F363,G363,H363,I363,J363,L363,M363,N363,O363,P363,Q363)</f>
        <v>3</v>
      </c>
      <c r="X363" s="6">
        <f>SUM(R363,T363,V363,W363)</f>
        <v>60.75</v>
      </c>
      <c r="Y363" s="6" t="str">
        <f>IF(X363&lt;55,"5",IF(X363&lt;64,"6",IF(X363&lt;73,"7",IF(X363&lt;82,"8",IF(X363&lt;91,"9","10")))))</f>
        <v>6</v>
      </c>
    </row>
    <row r="364" spans="1:25" s="8" customFormat="1">
      <c r="A364" t="s">
        <v>808</v>
      </c>
      <c r="B364" t="s">
        <v>809</v>
      </c>
      <c r="C364" s="1"/>
      <c r="D364" s="1">
        <v>0.5</v>
      </c>
      <c r="E364" s="2"/>
      <c r="F364" s="2"/>
      <c r="G364" s="2">
        <v>0.5</v>
      </c>
      <c r="H364" s="2"/>
      <c r="I364" s="2">
        <v>0.5</v>
      </c>
      <c r="J364" s="2">
        <v>0.5</v>
      </c>
      <c r="K364" s="2">
        <v>87</v>
      </c>
      <c r="L364" s="2">
        <v>0.5</v>
      </c>
      <c r="M364" s="2">
        <v>0.5</v>
      </c>
      <c r="N364" s="2"/>
      <c r="O364" s="2">
        <v>0.5</v>
      </c>
      <c r="P364" s="2">
        <v>0.5</v>
      </c>
      <c r="Q364" s="2">
        <v>2</v>
      </c>
      <c r="R364" s="6">
        <f>K364*0.25</f>
        <v>21.75</v>
      </c>
      <c r="S364" s="2">
        <v>100</v>
      </c>
      <c r="T364" s="6">
        <f>S364*0.25</f>
        <v>25</v>
      </c>
      <c r="U364" s="2">
        <v>100</v>
      </c>
      <c r="V364" s="6">
        <f>U364*0.5</f>
        <v>50</v>
      </c>
      <c r="W364" s="2">
        <f>SUM(C364,D364,E364,F364,G364,H364,I364,J364,L364,M364,N364,O364,P364,Q364)</f>
        <v>6</v>
      </c>
      <c r="X364" s="6">
        <f>SUM(R364,T364,V364,W364)</f>
        <v>102.75</v>
      </c>
      <c r="Y364" s="6" t="str">
        <f>IF(X364&lt;55,"5",IF(X364&lt;64,"6",IF(X364&lt;73,"7",IF(X364&lt;82,"8",IF(X364&lt;91,"9","10")))))</f>
        <v>10</v>
      </c>
    </row>
    <row r="365" spans="1:25">
      <c r="A365" t="s">
        <v>390</v>
      </c>
      <c r="B365" t="s">
        <v>391</v>
      </c>
      <c r="K365" s="2">
        <v>34</v>
      </c>
      <c r="N365" s="2"/>
      <c r="O365" s="2"/>
      <c r="P365" s="2"/>
      <c r="Q365" s="2"/>
      <c r="R365" s="6">
        <f>K365*0.25</f>
        <v>8.5</v>
      </c>
      <c r="S365" s="2">
        <v>91</v>
      </c>
      <c r="T365" s="6">
        <f>S365*0.25</f>
        <v>22.75</v>
      </c>
      <c r="U365" s="2">
        <v>53</v>
      </c>
      <c r="V365" s="6">
        <f>U365*0.5</f>
        <v>26.5</v>
      </c>
      <c r="W365" s="2">
        <f>SUM(C365,D365,E365,F365,G365,H365,I365,J365,L365,M365,N365,O365,P365,Q365)</f>
        <v>0</v>
      </c>
      <c r="X365" s="6">
        <f>SUM(R365,T365,V365,W365)</f>
        <v>57.75</v>
      </c>
      <c r="Y365" s="6" t="str">
        <f>IF(X365&lt;55,"5",IF(X365&lt;64,"6",IF(X365&lt;73,"7",IF(X365&lt;82,"8",IF(X365&lt;91,"9","10")))))</f>
        <v>6</v>
      </c>
    </row>
    <row r="366" spans="1:25">
      <c r="A366" t="s">
        <v>373</v>
      </c>
      <c r="B366" t="s">
        <v>374</v>
      </c>
      <c r="C366" s="1">
        <v>0.5</v>
      </c>
      <c r="F366" s="2">
        <v>0.5</v>
      </c>
      <c r="K366" s="2">
        <v>68</v>
      </c>
      <c r="N366" s="2"/>
      <c r="O366" s="2"/>
      <c r="P366" s="2"/>
      <c r="Q366" s="2"/>
      <c r="R366" s="6">
        <f>K366*0.25</f>
        <v>17</v>
      </c>
      <c r="S366" s="2">
        <v>91.5</v>
      </c>
      <c r="T366" s="6">
        <f>S366*0.25</f>
        <v>22.875</v>
      </c>
      <c r="U366" s="2"/>
      <c r="V366" s="6">
        <f>U366*0.5</f>
        <v>0</v>
      </c>
      <c r="W366" s="2">
        <f>SUM(C366,D366,E366,F366,G366,H366,I366,J366,L366,M366,N366,O366,P366,Q366)</f>
        <v>1</v>
      </c>
      <c r="X366" s="6">
        <f>SUM(R366,T366,V366,W366)</f>
        <v>40.875</v>
      </c>
      <c r="Y366" s="6" t="str">
        <f>IF(X366&lt;55,"5",IF(X366&lt;64,"6",IF(X366&lt;73,"7",IF(X366&lt;82,"8",IF(X366&lt;91,"9","10")))))</f>
        <v>5</v>
      </c>
    </row>
    <row r="367" spans="1:25">
      <c r="A367" t="s">
        <v>95</v>
      </c>
      <c r="B367" t="s">
        <v>96</v>
      </c>
      <c r="C367" s="1">
        <v>0.5</v>
      </c>
      <c r="K367" s="2">
        <v>53</v>
      </c>
      <c r="N367" s="2"/>
      <c r="O367" s="2"/>
      <c r="P367" s="2"/>
      <c r="Q367" s="2"/>
      <c r="R367" s="6">
        <f>K367*0.25</f>
        <v>13.25</v>
      </c>
      <c r="S367" s="2"/>
      <c r="T367" s="6">
        <f>S367*0.25</f>
        <v>0</v>
      </c>
      <c r="U367" s="2"/>
      <c r="V367" s="6">
        <f>U367*0.5</f>
        <v>0</v>
      </c>
      <c r="W367" s="2">
        <f>SUM(C367,D367,E367,F367,G367,H367,I367,J367,L367,M367,N367,O367,P367,Q367)</f>
        <v>0.5</v>
      </c>
      <c r="X367" s="6">
        <f>SUM(R367,T367,V367,W367)</f>
        <v>13.75</v>
      </c>
      <c r="Y367" s="6" t="str">
        <f>IF(X367&lt;55,"5",IF(X367&lt;64,"6",IF(X367&lt;73,"7",IF(X367&lt;82,"8",IF(X367&lt;91,"9","10")))))</f>
        <v>5</v>
      </c>
    </row>
    <row r="368" spans="1:25">
      <c r="A368" t="s">
        <v>1061</v>
      </c>
      <c r="B368" t="s">
        <v>892</v>
      </c>
      <c r="K368" s="2">
        <v>85</v>
      </c>
      <c r="N368" s="2"/>
      <c r="O368" s="2"/>
      <c r="P368" s="2"/>
      <c r="Q368" s="2"/>
      <c r="R368" s="6">
        <f>K368*0.25</f>
        <v>21.25</v>
      </c>
      <c r="S368" s="2">
        <v>94</v>
      </c>
      <c r="T368" s="6">
        <f>S368*0.25</f>
        <v>23.5</v>
      </c>
      <c r="U368" s="2">
        <v>82</v>
      </c>
      <c r="V368" s="6">
        <f>U368*0.5</f>
        <v>41</v>
      </c>
      <c r="W368" s="2">
        <f>SUM(C368,D368,E368,F368,G368,H368,I368,J368,L368,M368,N368,O368,P368,Q368)</f>
        <v>0</v>
      </c>
      <c r="X368" s="6">
        <f>SUM(R368,T368,V368,W368)</f>
        <v>85.75</v>
      </c>
      <c r="Y368" s="6" t="str">
        <f>IF(X368&lt;55,"5",IF(X368&lt;64,"6",IF(X368&lt;73,"7",IF(X368&lt;82,"8",IF(X368&lt;91,"9","10")))))</f>
        <v>9</v>
      </c>
    </row>
    <row r="369" spans="1:25">
      <c r="A369" t="s">
        <v>891</v>
      </c>
      <c r="B369" t="s">
        <v>892</v>
      </c>
      <c r="C369" s="1">
        <v>0.5</v>
      </c>
      <c r="K369" s="2">
        <v>59</v>
      </c>
      <c r="N369" s="2"/>
      <c r="O369" s="2"/>
      <c r="P369" s="2"/>
      <c r="Q369" s="2"/>
      <c r="R369" s="6">
        <f>K369*0.25</f>
        <v>14.75</v>
      </c>
      <c r="S369" s="2">
        <v>97.5</v>
      </c>
      <c r="T369" s="6">
        <f>S369*0.25</f>
        <v>24.375</v>
      </c>
      <c r="U369" s="2">
        <v>61</v>
      </c>
      <c r="V369" s="6">
        <f>U369*0.5</f>
        <v>30.5</v>
      </c>
      <c r="W369" s="2">
        <f>SUM(C369,D369,E369,F369,G369,H369,I369,J369,L369,M369,N369,O369,P369,Q369)</f>
        <v>0.5</v>
      </c>
      <c r="X369" s="6">
        <f>SUM(R369,T369,V369,W369)</f>
        <v>70.125</v>
      </c>
      <c r="Y369" s="6" t="str">
        <f>IF(X369&lt;55,"5",IF(X369&lt;64,"6",IF(X369&lt;73,"7",IF(X369&lt;82,"8",IF(X369&lt;91,"9","10")))))</f>
        <v>7</v>
      </c>
    </row>
    <row r="370" spans="1:25">
      <c r="A370" t="s">
        <v>938</v>
      </c>
      <c r="B370" t="s">
        <v>892</v>
      </c>
      <c r="K370" s="2">
        <v>58.5</v>
      </c>
      <c r="N370" s="2"/>
      <c r="O370" s="2"/>
      <c r="P370" s="2"/>
      <c r="Q370" s="2"/>
      <c r="R370" s="6">
        <f>K370*0.25</f>
        <v>14.625</v>
      </c>
      <c r="S370" s="2">
        <v>93</v>
      </c>
      <c r="T370" s="6">
        <f>S370*0.25</f>
        <v>23.25</v>
      </c>
      <c r="U370" s="2">
        <v>58</v>
      </c>
      <c r="V370" s="6">
        <f>U370*0.5</f>
        <v>29</v>
      </c>
      <c r="W370" s="2">
        <f>SUM(C370,D370,E370,F370,G370,H370,I370,J370,L370,M370,N370,O370,P370,Q370)</f>
        <v>0</v>
      </c>
      <c r="X370" s="6">
        <f>SUM(R370,T370,V370,W370)</f>
        <v>66.875</v>
      </c>
      <c r="Y370" s="6" t="str">
        <f>IF(X370&lt;55,"5",IF(X370&lt;64,"6",IF(X370&lt;73,"7",IF(X370&lt;82,"8",IF(X370&lt;91,"9","10")))))</f>
        <v>7</v>
      </c>
    </row>
    <row r="371" spans="1:25">
      <c r="A371" t="s">
        <v>340</v>
      </c>
      <c r="B371" t="s">
        <v>341</v>
      </c>
      <c r="D371" s="1">
        <v>0.5</v>
      </c>
      <c r="E371" s="2">
        <v>0.5</v>
      </c>
      <c r="G371" s="2">
        <v>0.5</v>
      </c>
      <c r="K371" s="2">
        <v>67</v>
      </c>
      <c r="N371" s="2"/>
      <c r="O371" s="2"/>
      <c r="P371" s="2"/>
      <c r="Q371" s="2"/>
      <c r="R371" s="6">
        <f>K371*0.25</f>
        <v>16.75</v>
      </c>
      <c r="S371" s="2">
        <v>86.5</v>
      </c>
      <c r="T371" s="6">
        <f>S371*0.25</f>
        <v>21.625</v>
      </c>
      <c r="U371" s="2">
        <v>67</v>
      </c>
      <c r="V371" s="6">
        <f>U371*0.5</f>
        <v>33.5</v>
      </c>
      <c r="W371" s="2">
        <f>SUM(C371,D371,E371,F371,G371,H371,I371,J371,L371,M371,N371,O371,P371,Q371)</f>
        <v>1.5</v>
      </c>
      <c r="X371" s="6">
        <f>SUM(R371,T371,V371,W371)</f>
        <v>73.375</v>
      </c>
      <c r="Y371" s="6" t="str">
        <f>IF(X371&lt;55,"5",IF(X371&lt;64,"6",IF(X371&lt;73,"7",IF(X371&lt;82,"8",IF(X371&lt;91,"9","10")))))</f>
        <v>8</v>
      </c>
    </row>
    <row r="372" spans="1:25">
      <c r="A372" t="s">
        <v>452</v>
      </c>
      <c r="B372" t="s">
        <v>453</v>
      </c>
      <c r="C372" s="1">
        <v>0.5</v>
      </c>
      <c r="D372" s="1">
        <v>0.5</v>
      </c>
      <c r="E372" s="2">
        <v>0.5</v>
      </c>
      <c r="F372" s="2">
        <v>0.5</v>
      </c>
      <c r="G372" s="2">
        <v>0.5</v>
      </c>
      <c r="K372" s="2">
        <v>85</v>
      </c>
      <c r="L372" s="2">
        <v>0.5</v>
      </c>
      <c r="M372" s="2">
        <v>0.5</v>
      </c>
      <c r="N372" s="2">
        <v>0.5</v>
      </c>
      <c r="O372" s="2">
        <v>0.5</v>
      </c>
      <c r="P372" s="2"/>
      <c r="Q372" s="2"/>
      <c r="R372" s="6">
        <f>K372*0.25</f>
        <v>21.25</v>
      </c>
      <c r="S372" s="2">
        <v>96.5</v>
      </c>
      <c r="T372" s="6">
        <f>S372*0.25</f>
        <v>24.125</v>
      </c>
      <c r="U372" s="2"/>
      <c r="V372" s="6">
        <f>U372*0.5</f>
        <v>0</v>
      </c>
      <c r="W372" s="2">
        <f>SUM(C372,D372,E372,F372,G372,H372,I372,J372,L372,M372,N372,O372,P372,Q372)</f>
        <v>4.5</v>
      </c>
      <c r="X372" s="6">
        <f>SUM(R372,T372,V372,W372)</f>
        <v>49.875</v>
      </c>
      <c r="Y372" s="6" t="str">
        <f>IF(X372&lt;55,"5",IF(X372&lt;64,"6",IF(X372&lt;73,"7",IF(X372&lt;82,"8",IF(X372&lt;91,"9","10")))))</f>
        <v>5</v>
      </c>
    </row>
    <row r="373" spans="1:25">
      <c r="A373" t="s">
        <v>363</v>
      </c>
      <c r="B373" t="s">
        <v>364</v>
      </c>
      <c r="D373" s="1">
        <v>0.5</v>
      </c>
      <c r="K373" s="2">
        <v>70</v>
      </c>
      <c r="N373" s="2"/>
      <c r="O373" s="2"/>
      <c r="P373" s="2"/>
      <c r="Q373" s="2"/>
      <c r="R373" s="6">
        <f>K373*0.25</f>
        <v>17.5</v>
      </c>
      <c r="S373" s="2">
        <v>93</v>
      </c>
      <c r="T373" s="6">
        <f>S373*0.25</f>
        <v>23.25</v>
      </c>
      <c r="U373" s="2"/>
      <c r="V373" s="6">
        <f>U373*0.5</f>
        <v>0</v>
      </c>
      <c r="W373" s="2">
        <f>SUM(C373,D373,E373,F373,G373,H373,I373,J373,L373,M373,N373,O373,P373,Q373)</f>
        <v>0.5</v>
      </c>
      <c r="X373" s="6">
        <f>SUM(R373,T373,V373,W373)</f>
        <v>41.25</v>
      </c>
      <c r="Y373" s="6" t="str">
        <f>IF(X373&lt;55,"5",IF(X373&lt;64,"6",IF(X373&lt;73,"7",IF(X373&lt;82,"8",IF(X373&lt;91,"9","10")))))</f>
        <v>5</v>
      </c>
    </row>
    <row r="374" spans="1:25">
      <c r="A374" t="s">
        <v>4</v>
      </c>
      <c r="B374" t="s">
        <v>5</v>
      </c>
      <c r="N374" s="2"/>
      <c r="O374" s="2"/>
      <c r="P374" s="2"/>
      <c r="Q374" s="2"/>
      <c r="R374" s="6">
        <f>K374*0.25</f>
        <v>0</v>
      </c>
      <c r="S374" s="2"/>
      <c r="T374" s="6">
        <f>S374*0.25</f>
        <v>0</v>
      </c>
      <c r="U374" s="2"/>
      <c r="V374" s="6">
        <f>U374*0.5</f>
        <v>0</v>
      </c>
      <c r="W374" s="2">
        <f>SUM(C374,D374,E374,F374,G374,H374,I374,J374,L374,M374,N374,O374,P374,Q374)</f>
        <v>0</v>
      </c>
      <c r="X374" s="6">
        <f>SUM(R374,T374,V374,W374)</f>
        <v>0</v>
      </c>
      <c r="Y374" s="6" t="str">
        <f>IF(X374&lt;55,"5",IF(X374&lt;64,"6",IF(X374&lt;73,"7",IF(X374&lt;82,"8",IF(X374&lt;91,"9","10")))))</f>
        <v>5</v>
      </c>
    </row>
    <row r="375" spans="1:25">
      <c r="A375" t="s">
        <v>952</v>
      </c>
      <c r="B375" t="s">
        <v>953</v>
      </c>
      <c r="N375" s="2"/>
      <c r="O375" s="2"/>
      <c r="P375" s="2"/>
      <c r="Q375" s="2"/>
      <c r="R375" s="6">
        <f>K375*0.25</f>
        <v>0</v>
      </c>
      <c r="S375" s="2">
        <v>97.5</v>
      </c>
      <c r="T375" s="6">
        <f>S375*0.25</f>
        <v>24.375</v>
      </c>
      <c r="U375" s="2"/>
      <c r="V375" s="6">
        <f>U375*0.5</f>
        <v>0</v>
      </c>
      <c r="W375" s="2">
        <f>SUM(C375,D375,E375,F375,G375,H375,I375,J375,L375,M375,N375,O375,P375,Q375)</f>
        <v>0</v>
      </c>
      <c r="X375" s="6">
        <f>SUM(R375,T375,V375,W375)</f>
        <v>24.375</v>
      </c>
      <c r="Y375" s="6" t="str">
        <f>IF(X375&lt;55,"5",IF(X375&lt;64,"6",IF(X375&lt;73,"7",IF(X375&lt;82,"8",IF(X375&lt;91,"9","10")))))</f>
        <v>5</v>
      </c>
    </row>
    <row r="376" spans="1:25">
      <c r="A376" t="s">
        <v>605</v>
      </c>
      <c r="B376" t="s">
        <v>606</v>
      </c>
      <c r="C376" s="1">
        <v>0.5</v>
      </c>
      <c r="D376" s="1">
        <v>0.5</v>
      </c>
      <c r="E376" s="2">
        <v>0.5</v>
      </c>
      <c r="F376" s="2">
        <v>0.5</v>
      </c>
      <c r="G376" s="2">
        <v>0.5</v>
      </c>
      <c r="K376" s="2">
        <v>69</v>
      </c>
      <c r="L376" s="2">
        <v>0.5</v>
      </c>
      <c r="M376" s="2">
        <v>0.5</v>
      </c>
      <c r="N376" s="2"/>
      <c r="O376" s="2">
        <v>0.5</v>
      </c>
      <c r="P376" s="2">
        <v>0.5</v>
      </c>
      <c r="Q376" s="2">
        <v>2</v>
      </c>
      <c r="R376" s="6">
        <f>K376*0.25</f>
        <v>17.25</v>
      </c>
      <c r="S376" s="2">
        <v>98</v>
      </c>
      <c r="T376" s="6">
        <f>S376*0.25</f>
        <v>24.5</v>
      </c>
      <c r="U376" s="2">
        <v>67</v>
      </c>
      <c r="V376" s="6">
        <f>U376*0.5</f>
        <v>33.5</v>
      </c>
      <c r="W376" s="2">
        <f>SUM(C376,D376,E376,F376,G376,H376,I376,J376,L376,M376,N376,O376,P376,Q376)</f>
        <v>6.5</v>
      </c>
      <c r="X376" s="6">
        <f>SUM(R376,T376,V376,W376)</f>
        <v>81.75</v>
      </c>
      <c r="Y376" s="6" t="str">
        <f>IF(X376&lt;55,"5",IF(X376&lt;64,"6",IF(X376&lt;73,"7",IF(X376&lt;82,"8",IF(X376&lt;91,"9","10")))))</f>
        <v>8</v>
      </c>
    </row>
    <row r="377" spans="1:25">
      <c r="A377" t="s">
        <v>1148</v>
      </c>
      <c r="B377" t="s">
        <v>1149</v>
      </c>
      <c r="K377" s="2">
        <v>58</v>
      </c>
      <c r="N377" s="2"/>
      <c r="O377" s="2"/>
      <c r="P377" s="2"/>
      <c r="Q377" s="2"/>
      <c r="R377" s="6">
        <f>K377*0.25</f>
        <v>14.5</v>
      </c>
      <c r="S377" s="2">
        <v>84</v>
      </c>
      <c r="T377" s="6">
        <f>S377*0.25</f>
        <v>21</v>
      </c>
      <c r="U377" s="2"/>
      <c r="V377" s="6">
        <f>U377*0.5</f>
        <v>0</v>
      </c>
      <c r="W377" s="2">
        <f>SUM(C377,D377,E377,F377,G377,H377,I377,J377,L377,M377,N377,O377,P377,Q377)</f>
        <v>0</v>
      </c>
      <c r="X377" s="6">
        <f>SUM(R377,T377,V377,W377)</f>
        <v>35.5</v>
      </c>
      <c r="Y377" s="6" t="str">
        <f>IF(X377&lt;55,"5",IF(X377&lt;64,"6",IF(X377&lt;73,"7",IF(X377&lt;82,"8",IF(X377&lt;91,"9","10")))))</f>
        <v>5</v>
      </c>
    </row>
    <row r="378" spans="1:25">
      <c r="A378" t="s">
        <v>1066</v>
      </c>
      <c r="B378" t="s">
        <v>1067</v>
      </c>
      <c r="D378" s="1">
        <v>0.5</v>
      </c>
      <c r="G378" s="2">
        <v>0.5</v>
      </c>
      <c r="H378" s="2">
        <v>0.5</v>
      </c>
      <c r="K378" s="2">
        <v>95</v>
      </c>
      <c r="M378" s="2">
        <v>0.5</v>
      </c>
      <c r="N378" s="2"/>
      <c r="O378" s="2"/>
      <c r="P378" s="2"/>
      <c r="Q378" s="2"/>
      <c r="R378" s="6">
        <f>K378*0.25</f>
        <v>23.75</v>
      </c>
      <c r="S378" s="2">
        <v>93</v>
      </c>
      <c r="T378" s="6">
        <f>S378*0.25</f>
        <v>23.25</v>
      </c>
      <c r="U378" s="2">
        <v>88</v>
      </c>
      <c r="V378" s="6">
        <f>U378*0.5</f>
        <v>44</v>
      </c>
      <c r="W378" s="2">
        <f>SUM(C378,D378,E378,F378,G378,H378,I378,J378,L378,M378,N378,O378,P378,Q378)</f>
        <v>2</v>
      </c>
      <c r="X378" s="6">
        <f>SUM(R378,T378,V378,W378)</f>
        <v>93</v>
      </c>
      <c r="Y378" s="6" t="str">
        <f>IF(X378&lt;55,"5",IF(X378&lt;64,"6",IF(X378&lt;73,"7",IF(X378&lt;82,"8",IF(X378&lt;91,"9","10")))))</f>
        <v>10</v>
      </c>
    </row>
    <row r="379" spans="1:25">
      <c r="A379" t="s">
        <v>312</v>
      </c>
      <c r="B379" t="s">
        <v>313</v>
      </c>
      <c r="K379" s="2">
        <v>48</v>
      </c>
      <c r="N379" s="2"/>
      <c r="O379" s="2"/>
      <c r="P379" s="2"/>
      <c r="Q379" s="2">
        <v>2</v>
      </c>
      <c r="R379" s="6">
        <f>K379*0.25</f>
        <v>12</v>
      </c>
      <c r="S379" s="2">
        <v>99</v>
      </c>
      <c r="T379" s="6">
        <f>S379*0.25</f>
        <v>24.75</v>
      </c>
      <c r="U379" s="2">
        <v>48</v>
      </c>
      <c r="V379" s="6">
        <f>U379*0.5</f>
        <v>24</v>
      </c>
      <c r="W379" s="2">
        <f>SUM(C379,D379,E379,F379,G379,H379,I379,J379,L379,M379,N379,O379,P379,Q379)</f>
        <v>2</v>
      </c>
      <c r="X379" s="6">
        <f>SUM(R379,T379,V379,W379)</f>
        <v>62.75</v>
      </c>
      <c r="Y379" s="6" t="str">
        <f>IF(X379&lt;55,"5",IF(X379&lt;64,"6",IF(X379&lt;73,"7",IF(X379&lt;82,"8",IF(X379&lt;91,"9","10")))))</f>
        <v>6</v>
      </c>
    </row>
    <row r="380" spans="1:25">
      <c r="A380" t="s">
        <v>448</v>
      </c>
      <c r="B380" t="s">
        <v>449</v>
      </c>
      <c r="K380" s="2">
        <v>93</v>
      </c>
      <c r="N380" s="2"/>
      <c r="O380" s="2"/>
      <c r="P380" s="2"/>
      <c r="Q380" s="2"/>
      <c r="R380" s="6">
        <f>K380*0.25</f>
        <v>23.25</v>
      </c>
      <c r="S380" s="2">
        <v>91</v>
      </c>
      <c r="T380" s="6">
        <f>S380*0.25</f>
        <v>22.75</v>
      </c>
      <c r="U380" s="2">
        <v>62</v>
      </c>
      <c r="V380" s="6">
        <f>U380*0.5</f>
        <v>31</v>
      </c>
      <c r="W380" s="2">
        <f>SUM(C380,D380,E380,F380,G380,H380,I380,J380,L380,M380,N380,O380,P380,Q380)</f>
        <v>0</v>
      </c>
      <c r="X380" s="6">
        <f>SUM(R380,T380,V380,W380)</f>
        <v>77</v>
      </c>
      <c r="Y380" s="6" t="str">
        <f>IF(X380&lt;55,"5",IF(X380&lt;64,"6",IF(X380&lt;73,"7",IF(X380&lt;82,"8",IF(X380&lt;91,"9","10")))))</f>
        <v>8</v>
      </c>
    </row>
    <row r="381" spans="1:25">
      <c r="A381" t="s">
        <v>209</v>
      </c>
      <c r="B381" t="s">
        <v>210</v>
      </c>
      <c r="K381" s="2">
        <v>29</v>
      </c>
      <c r="N381" s="2"/>
      <c r="O381" s="2"/>
      <c r="P381" s="2"/>
      <c r="Q381" s="2"/>
      <c r="R381" s="6">
        <f>K381*0.25</f>
        <v>7.25</v>
      </c>
      <c r="S381" s="2">
        <v>91</v>
      </c>
      <c r="T381" s="6">
        <f>S381*0.25</f>
        <v>22.75</v>
      </c>
      <c r="U381" s="2"/>
      <c r="V381" s="6">
        <f>U381*0.5</f>
        <v>0</v>
      </c>
      <c r="W381" s="2">
        <f>SUM(C381,D381,E381,F381,G381,H381,I381,J381,L381,M381,N381,O381,P381,Q381)</f>
        <v>0</v>
      </c>
      <c r="X381" s="6">
        <f>SUM(R381,T381,V381,W381)</f>
        <v>30</v>
      </c>
      <c r="Y381" s="6" t="str">
        <f>IF(X381&lt;55,"5",IF(X381&lt;64,"6",IF(X381&lt;73,"7",IF(X381&lt;82,"8",IF(X381&lt;91,"9","10")))))</f>
        <v>5</v>
      </c>
    </row>
    <row r="382" spans="1:25">
      <c r="A382" t="s">
        <v>879</v>
      </c>
      <c r="B382" t="s">
        <v>880</v>
      </c>
      <c r="N382" s="2"/>
      <c r="O382" s="2"/>
      <c r="P382" s="2"/>
      <c r="Q382" s="2"/>
      <c r="R382" s="6">
        <f>K382*0.25</f>
        <v>0</v>
      </c>
      <c r="S382" s="2"/>
      <c r="T382" s="6">
        <f>S382*0.25</f>
        <v>0</v>
      </c>
      <c r="U382" s="2"/>
      <c r="V382" s="6">
        <f>U382*0.5</f>
        <v>0</v>
      </c>
      <c r="W382" s="2">
        <f>SUM(C382,D382,E382,F382,G382,H382,I382,J382,L382,M382,N382,O382,P382,Q382)</f>
        <v>0</v>
      </c>
      <c r="X382" s="6">
        <f>SUM(R382,T382,V382,W382)</f>
        <v>0</v>
      </c>
      <c r="Y382" s="6" t="str">
        <f>IF(X382&lt;55,"5",IF(X382&lt;64,"6",IF(X382&lt;73,"7",IF(X382&lt;82,"8",IF(X382&lt;91,"9","10")))))</f>
        <v>5</v>
      </c>
    </row>
    <row r="383" spans="1:25">
      <c r="A383" t="s">
        <v>839</v>
      </c>
      <c r="B383" t="s">
        <v>840</v>
      </c>
      <c r="C383" s="1">
        <v>0.5</v>
      </c>
      <c r="D383" s="1">
        <v>0.5</v>
      </c>
      <c r="E383" s="2">
        <v>0.5</v>
      </c>
      <c r="K383" s="2">
        <v>67</v>
      </c>
      <c r="N383" s="2"/>
      <c r="O383" s="2"/>
      <c r="P383" s="2"/>
      <c r="Q383" s="2">
        <v>2</v>
      </c>
      <c r="R383" s="6">
        <f>K383*0.25</f>
        <v>16.75</v>
      </c>
      <c r="S383" s="2"/>
      <c r="T383" s="6">
        <f>S383*0.25</f>
        <v>0</v>
      </c>
      <c r="U383" s="2"/>
      <c r="V383" s="6">
        <f>U383*0.5</f>
        <v>0</v>
      </c>
      <c r="W383" s="2">
        <f>SUM(C383,D383,E383,F383,G383,H383,I383,J383,L383,M383,N383,O383,P383,Q383)</f>
        <v>3.5</v>
      </c>
      <c r="X383" s="6">
        <f>SUM(R383,T383,V383,W383)</f>
        <v>20.25</v>
      </c>
      <c r="Y383" s="6" t="str">
        <f>IF(X383&lt;55,"5",IF(X383&lt;64,"6",IF(X383&lt;73,"7",IF(X383&lt;82,"8",IF(X383&lt;91,"9","10")))))</f>
        <v>5</v>
      </c>
    </row>
    <row r="384" spans="1:25">
      <c r="A384" t="s">
        <v>54</v>
      </c>
      <c r="B384" t="s">
        <v>55</v>
      </c>
      <c r="N384" s="2"/>
      <c r="O384" s="2"/>
      <c r="P384" s="2"/>
      <c r="Q384" s="2"/>
      <c r="R384" s="6">
        <f>K384*0.25</f>
        <v>0</v>
      </c>
      <c r="S384" s="2"/>
      <c r="T384" s="6">
        <f>S384*0.25</f>
        <v>0</v>
      </c>
      <c r="U384" s="2"/>
      <c r="V384" s="6">
        <f>U384*0.5</f>
        <v>0</v>
      </c>
      <c r="W384" s="2">
        <f>SUM(C384,D384,E384,F384,G384,H384,I384,J384,L384,M384,N384,O384,P384,Q384)</f>
        <v>0</v>
      </c>
      <c r="X384" s="6">
        <f>SUM(R384,T384,V384,W384)</f>
        <v>0</v>
      </c>
      <c r="Y384" s="6" t="str">
        <f>IF(X384&lt;55,"5",IF(X384&lt;64,"6",IF(X384&lt;73,"7",IF(X384&lt;82,"8",IF(X384&lt;91,"9","10")))))</f>
        <v>5</v>
      </c>
    </row>
    <row r="385" spans="1:25">
      <c r="A385" t="s">
        <v>671</v>
      </c>
      <c r="B385" t="s">
        <v>672</v>
      </c>
      <c r="C385" s="1">
        <v>0.5</v>
      </c>
      <c r="K385" s="2">
        <v>68</v>
      </c>
      <c r="N385" s="2"/>
      <c r="O385" s="2">
        <v>0.5</v>
      </c>
      <c r="P385" s="2"/>
      <c r="Q385" s="2">
        <v>2</v>
      </c>
      <c r="R385" s="6">
        <f>K385*0.25</f>
        <v>17</v>
      </c>
      <c r="S385" s="2">
        <v>98</v>
      </c>
      <c r="T385" s="6">
        <f>S385*0.25</f>
        <v>24.5</v>
      </c>
      <c r="U385" s="2">
        <v>69</v>
      </c>
      <c r="V385" s="6">
        <f>U385*0.5</f>
        <v>34.5</v>
      </c>
      <c r="W385" s="2">
        <f>SUM(C385,D385,E385,F385,G385,H385,I385,J385,L385,M385,N385,O385,P385,Q385)</f>
        <v>3</v>
      </c>
      <c r="X385" s="6">
        <f>SUM(R385,T385,V385,W385)</f>
        <v>79</v>
      </c>
      <c r="Y385" s="6" t="str">
        <f>IF(X385&lt;55,"5",IF(X385&lt;64,"6",IF(X385&lt;73,"7",IF(X385&lt;82,"8",IF(X385&lt;91,"9","10")))))</f>
        <v>8</v>
      </c>
    </row>
    <row r="386" spans="1:25">
      <c r="A386" t="s">
        <v>1083</v>
      </c>
      <c r="B386" t="s">
        <v>1084</v>
      </c>
      <c r="K386" s="2">
        <v>53</v>
      </c>
      <c r="N386" s="2"/>
      <c r="O386" s="2"/>
      <c r="P386" s="2"/>
      <c r="Q386" s="2"/>
      <c r="R386" s="6">
        <f>K386*0.25</f>
        <v>13.25</v>
      </c>
      <c r="S386" s="2"/>
      <c r="T386" s="6">
        <f>S386*0.25</f>
        <v>0</v>
      </c>
      <c r="U386" s="2">
        <v>38</v>
      </c>
      <c r="V386" s="6">
        <f>U386*0.5</f>
        <v>19</v>
      </c>
      <c r="W386" s="2">
        <f>SUM(C386,D386,E386,F386,G386,H386,I386,J386,L386,M386,N386,O386,P386,Q386)</f>
        <v>0</v>
      </c>
      <c r="X386" s="6">
        <f>SUM(R386,T386,V386,W386)</f>
        <v>32.25</v>
      </c>
      <c r="Y386" s="6" t="str">
        <f>IF(X386&lt;55,"5",IF(X386&lt;64,"6",IF(X386&lt;73,"7",IF(X386&lt;82,"8",IF(X386&lt;91,"9","10")))))</f>
        <v>5</v>
      </c>
    </row>
    <row r="387" spans="1:25">
      <c r="A387" t="s">
        <v>428</v>
      </c>
      <c r="B387" t="s">
        <v>429</v>
      </c>
      <c r="F387" s="2">
        <v>0.5</v>
      </c>
      <c r="G387" s="2">
        <v>0.5</v>
      </c>
      <c r="K387" s="2">
        <v>66</v>
      </c>
      <c r="N387" s="2">
        <v>0.5</v>
      </c>
      <c r="O387" s="2">
        <v>0.5</v>
      </c>
      <c r="P387" s="2"/>
      <c r="Q387" s="2"/>
      <c r="R387" s="6">
        <f>K387*0.25</f>
        <v>16.5</v>
      </c>
      <c r="S387" s="2">
        <v>100</v>
      </c>
      <c r="T387" s="6">
        <f>S387*0.25</f>
        <v>25</v>
      </c>
      <c r="U387" s="2"/>
      <c r="V387" s="6">
        <f>U387*0.5</f>
        <v>0</v>
      </c>
      <c r="W387" s="2">
        <f>SUM(C387,D387,E387,F387,G387,H387,I387,J387,L387,M387,N387,O387,P387,Q387)</f>
        <v>2</v>
      </c>
      <c r="X387" s="6">
        <f>SUM(R387,T387,V387,W387)</f>
        <v>43.5</v>
      </c>
      <c r="Y387" s="6" t="str">
        <f>IF(X387&lt;55,"5",IF(X387&lt;64,"6",IF(X387&lt;73,"7",IF(X387&lt;82,"8",IF(X387&lt;91,"9","10")))))</f>
        <v>5</v>
      </c>
    </row>
    <row r="388" spans="1:25">
      <c r="A388" t="s">
        <v>187</v>
      </c>
      <c r="B388" t="s">
        <v>188</v>
      </c>
      <c r="D388" s="1">
        <v>0.5</v>
      </c>
      <c r="E388" s="2">
        <v>0.5</v>
      </c>
      <c r="F388" s="2">
        <v>0.5</v>
      </c>
      <c r="K388" s="2">
        <v>79</v>
      </c>
      <c r="N388" s="2"/>
      <c r="O388" s="2"/>
      <c r="P388" s="2">
        <v>0.5</v>
      </c>
      <c r="Q388" s="2"/>
      <c r="R388" s="6">
        <f>K388*0.25</f>
        <v>19.75</v>
      </c>
      <c r="S388" s="2">
        <v>44.5</v>
      </c>
      <c r="T388" s="6">
        <f>S388*0.25</f>
        <v>11.125</v>
      </c>
      <c r="U388" s="2"/>
      <c r="V388" s="6">
        <f>U388*0.5</f>
        <v>0</v>
      </c>
      <c r="W388" s="2">
        <f>SUM(C388,D388,E388,F388,G388,H388,I388,J388,L388,M388,N388,O388,P388,Q388)</f>
        <v>2</v>
      </c>
      <c r="X388" s="6">
        <f>SUM(R388,T388,V388,W388)</f>
        <v>32.875</v>
      </c>
      <c r="Y388" s="6" t="str">
        <f>IF(X388&lt;55,"5",IF(X388&lt;64,"6",IF(X388&lt;73,"7",IF(X388&lt;82,"8",IF(X388&lt;91,"9","10")))))</f>
        <v>5</v>
      </c>
    </row>
    <row r="389" spans="1:25">
      <c r="A389" t="s">
        <v>867</v>
      </c>
      <c r="B389" t="s">
        <v>868</v>
      </c>
      <c r="K389" s="2">
        <v>50</v>
      </c>
      <c r="N389" s="2"/>
      <c r="O389" s="2"/>
      <c r="P389" s="2"/>
      <c r="Q389" s="2"/>
      <c r="R389" s="6">
        <f>K389*0.25</f>
        <v>12.5</v>
      </c>
      <c r="S389" s="2">
        <v>94</v>
      </c>
      <c r="T389" s="6">
        <f>S389*0.25</f>
        <v>23.5</v>
      </c>
      <c r="U389" s="2">
        <v>60</v>
      </c>
      <c r="V389" s="6">
        <f>U389*0.5</f>
        <v>30</v>
      </c>
      <c r="W389" s="2">
        <f>SUM(C389,D389,E389,F389,G389,H389,I389,J389,L389,M389,N389,O389,P389,Q389)</f>
        <v>0</v>
      </c>
      <c r="X389" s="6">
        <f>SUM(R389,T389,V389,W389)</f>
        <v>66</v>
      </c>
      <c r="Y389" s="6" t="str">
        <f>IF(X389&lt;55,"5",IF(X389&lt;64,"6",IF(X389&lt;73,"7",IF(X389&lt;82,"8",IF(X389&lt;91,"9","10")))))</f>
        <v>7</v>
      </c>
    </row>
    <row r="390" spans="1:25">
      <c r="A390" t="s">
        <v>869</v>
      </c>
      <c r="B390" t="s">
        <v>870</v>
      </c>
      <c r="K390" s="2">
        <v>88</v>
      </c>
      <c r="N390" s="2"/>
      <c r="O390" s="2"/>
      <c r="P390" s="2"/>
      <c r="Q390" s="2"/>
      <c r="R390" s="6">
        <f>K390*0.25</f>
        <v>22</v>
      </c>
      <c r="S390" s="2">
        <v>89</v>
      </c>
      <c r="T390" s="6">
        <f>S390*0.25</f>
        <v>22.25</v>
      </c>
      <c r="U390" s="2">
        <v>76</v>
      </c>
      <c r="V390" s="6">
        <f>U390*0.5</f>
        <v>38</v>
      </c>
      <c r="W390" s="2">
        <f>SUM(C390,D390,E390,F390,G390,H390,I390,J390,L390,M390,N390,O390,P390,Q390)</f>
        <v>0</v>
      </c>
      <c r="X390" s="6">
        <f>SUM(R390,T390,V390,W390)</f>
        <v>82.25</v>
      </c>
      <c r="Y390" s="6" t="str">
        <f>IF(X390&lt;55,"5",IF(X390&lt;64,"6",IF(X390&lt;73,"7",IF(X390&lt;82,"8",IF(X390&lt;91,"9","10")))))</f>
        <v>9</v>
      </c>
    </row>
    <row r="391" spans="1:25">
      <c r="A391" t="s">
        <v>99</v>
      </c>
      <c r="B391" t="s">
        <v>100</v>
      </c>
      <c r="K391" s="2">
        <v>65</v>
      </c>
      <c r="N391" s="2"/>
      <c r="O391" s="2"/>
      <c r="P391" s="2"/>
      <c r="Q391" s="2"/>
      <c r="R391" s="6">
        <f>K391*0.25</f>
        <v>16.25</v>
      </c>
      <c r="S391" s="2">
        <v>97.5</v>
      </c>
      <c r="T391" s="6">
        <f>S391*0.25</f>
        <v>24.375</v>
      </c>
      <c r="U391" s="2">
        <v>83</v>
      </c>
      <c r="V391" s="6">
        <f>U391*0.5</f>
        <v>41.5</v>
      </c>
      <c r="W391" s="2">
        <f>SUM(C391,D391,E391,F391,G391,H391,I391,J391,L391,M391,N391,O391,P391,Q391)</f>
        <v>0</v>
      </c>
      <c r="X391" s="6">
        <f>SUM(R391,T391,V391,W391)</f>
        <v>82.125</v>
      </c>
      <c r="Y391" s="6" t="str">
        <f>IF(X391&lt;55,"5",IF(X391&lt;64,"6",IF(X391&lt;73,"7",IF(X391&lt;82,"8",IF(X391&lt;91,"9","10")))))</f>
        <v>9</v>
      </c>
    </row>
    <row r="392" spans="1:25">
      <c r="A392" t="s">
        <v>510</v>
      </c>
      <c r="B392" t="s">
        <v>511</v>
      </c>
      <c r="C392" s="1">
        <v>0.5</v>
      </c>
      <c r="K392" s="2">
        <v>55</v>
      </c>
      <c r="N392" s="2">
        <v>0.5</v>
      </c>
      <c r="O392" s="2"/>
      <c r="P392" s="2"/>
      <c r="Q392" s="2"/>
      <c r="R392" s="6">
        <f>K392*0.25</f>
        <v>13.75</v>
      </c>
      <c r="S392" s="2">
        <v>87</v>
      </c>
      <c r="T392" s="6">
        <f>S392*0.25</f>
        <v>21.75</v>
      </c>
      <c r="U392" s="2">
        <v>54</v>
      </c>
      <c r="V392" s="6">
        <f>U392*0.5</f>
        <v>27</v>
      </c>
      <c r="W392" s="2">
        <f>SUM(C392,D392,E392,F392,G392,H392,I392,J392,L392,M392,N392,O392,P392,Q392)</f>
        <v>1</v>
      </c>
      <c r="X392" s="6">
        <f>SUM(R392,T392,V392,W392)</f>
        <v>63.5</v>
      </c>
      <c r="Y392" s="6" t="str">
        <f>IF(X392&lt;55,"5",IF(X392&lt;64,"6",IF(X392&lt;73,"7",IF(X392&lt;82,"8",IF(X392&lt;91,"9","10")))))</f>
        <v>6</v>
      </c>
    </row>
    <row r="393" spans="1:25">
      <c r="A393" t="s">
        <v>155</v>
      </c>
      <c r="B393" t="s">
        <v>156</v>
      </c>
      <c r="D393" s="1">
        <v>0.5</v>
      </c>
      <c r="F393" s="2">
        <v>0.5</v>
      </c>
      <c r="G393" s="2">
        <v>0.5</v>
      </c>
      <c r="H393" s="2">
        <v>0.5</v>
      </c>
      <c r="K393" s="2">
        <v>49</v>
      </c>
      <c r="L393" s="2">
        <v>0.5</v>
      </c>
      <c r="M393" s="2">
        <v>0.5</v>
      </c>
      <c r="N393" s="2">
        <v>0.5</v>
      </c>
      <c r="O393" s="2"/>
      <c r="P393" s="2"/>
      <c r="Q393" s="2">
        <v>2</v>
      </c>
      <c r="R393" s="6">
        <f>K393*0.25</f>
        <v>12.25</v>
      </c>
      <c r="S393" s="2">
        <v>100</v>
      </c>
      <c r="T393" s="6">
        <f>S393*0.25</f>
        <v>25</v>
      </c>
      <c r="U393" s="2">
        <v>88</v>
      </c>
      <c r="V393" s="6">
        <f>U393*0.5</f>
        <v>44</v>
      </c>
      <c r="W393" s="2">
        <f>SUM(C393,D393,E393,F393,G393,H393,I393,J393,L393,M393,N393,O393,P393,Q393)</f>
        <v>5.5</v>
      </c>
      <c r="X393" s="6">
        <f>SUM(R393,T393,V393,W393)</f>
        <v>86.75</v>
      </c>
      <c r="Y393" s="6" t="str">
        <f>IF(X393&lt;55,"5",IF(X393&lt;64,"6",IF(X393&lt;73,"7",IF(X393&lt;82,"8",IF(X393&lt;91,"9","10")))))</f>
        <v>9</v>
      </c>
    </row>
    <row r="394" spans="1:25">
      <c r="A394" t="s">
        <v>964</v>
      </c>
      <c r="B394" t="s">
        <v>965</v>
      </c>
      <c r="K394" s="2">
        <v>80</v>
      </c>
      <c r="N394" s="2"/>
      <c r="O394" s="2"/>
      <c r="P394" s="2"/>
      <c r="Q394" s="2"/>
      <c r="R394" s="6">
        <f>K394*0.25</f>
        <v>20</v>
      </c>
      <c r="S394" s="2">
        <v>72</v>
      </c>
      <c r="T394" s="6">
        <f>S394*0.25</f>
        <v>18</v>
      </c>
      <c r="U394" s="2">
        <v>75</v>
      </c>
      <c r="V394" s="6">
        <f>U394*0.5</f>
        <v>37.5</v>
      </c>
      <c r="W394" s="2">
        <f>SUM(C394,D394,E394,F394,G394,H394,I394,J394,L394,M394,N394,O394,P394,Q394)</f>
        <v>0</v>
      </c>
      <c r="X394" s="6">
        <f>SUM(R394,T394,V394,W394)</f>
        <v>75.5</v>
      </c>
      <c r="Y394" s="6" t="str">
        <f>IF(X394&lt;55,"5",IF(X394&lt;64,"6",IF(X394&lt;73,"7",IF(X394&lt;82,"8",IF(X394&lt;91,"9","10")))))</f>
        <v>8</v>
      </c>
    </row>
    <row r="395" spans="1:25">
      <c r="A395" t="s">
        <v>899</v>
      </c>
      <c r="B395" t="s">
        <v>900</v>
      </c>
      <c r="C395" s="1">
        <v>0.5</v>
      </c>
      <c r="K395" s="2">
        <v>72</v>
      </c>
      <c r="N395" s="2"/>
      <c r="O395" s="2"/>
      <c r="P395" s="2"/>
      <c r="Q395" s="2"/>
      <c r="R395" s="6">
        <f>K395*0.25</f>
        <v>18</v>
      </c>
      <c r="S395" s="2">
        <v>97</v>
      </c>
      <c r="T395" s="6">
        <f>S395*0.25</f>
        <v>24.25</v>
      </c>
      <c r="U395" s="2">
        <v>68</v>
      </c>
      <c r="V395" s="6">
        <f>U395*0.5</f>
        <v>34</v>
      </c>
      <c r="W395" s="2">
        <f>SUM(C395,D395,E395,F395,G395,H395,I395,J395,L395,M395,N395,O395,P395,Q395)</f>
        <v>0.5</v>
      </c>
      <c r="X395" s="6">
        <f>SUM(R395,T395,V395,W395)</f>
        <v>76.75</v>
      </c>
      <c r="Y395" s="6" t="str">
        <f>IF(X395&lt;55,"5",IF(X395&lt;64,"6",IF(X395&lt;73,"7",IF(X395&lt;82,"8",IF(X395&lt;91,"9","10")))))</f>
        <v>8</v>
      </c>
    </row>
    <row r="396" spans="1:25">
      <c r="A396" t="s">
        <v>2</v>
      </c>
      <c r="B396" t="s">
        <v>3</v>
      </c>
      <c r="N396" s="2"/>
      <c r="O396" s="2"/>
      <c r="P396" s="2"/>
      <c r="Q396" s="2"/>
      <c r="R396" s="6">
        <f>K396*0.25</f>
        <v>0</v>
      </c>
      <c r="S396" s="2"/>
      <c r="T396" s="6">
        <f>S396*0.25</f>
        <v>0</v>
      </c>
      <c r="U396" s="2"/>
      <c r="V396" s="6">
        <f>U396*0.5</f>
        <v>0</v>
      </c>
      <c r="W396" s="2">
        <f>SUM(C396,D396,E396,F396,G396,H396,I396,J396,L396,M396,N396,O396,P396,Q396)</f>
        <v>0</v>
      </c>
      <c r="X396" s="6">
        <f>SUM(R396,T396,V396,W396)</f>
        <v>0</v>
      </c>
      <c r="Y396" s="6" t="str">
        <f>IF(X396&lt;55,"5",IF(X396&lt;64,"6",IF(X396&lt;73,"7",IF(X396&lt;82,"8",IF(X396&lt;91,"9","10")))))</f>
        <v>5</v>
      </c>
    </row>
    <row r="397" spans="1:25">
      <c r="A397" t="s">
        <v>239</v>
      </c>
      <c r="B397" t="s">
        <v>240</v>
      </c>
      <c r="C397" s="1">
        <v>0.5</v>
      </c>
      <c r="D397" s="1">
        <v>0.5</v>
      </c>
      <c r="E397" s="2">
        <v>0.5</v>
      </c>
      <c r="G397" s="2">
        <v>0.5</v>
      </c>
      <c r="H397" s="2">
        <v>0.5</v>
      </c>
      <c r="N397" s="2"/>
      <c r="O397" s="2">
        <v>0.5</v>
      </c>
      <c r="P397" s="2"/>
      <c r="Q397" s="2">
        <v>2</v>
      </c>
      <c r="R397" s="6">
        <f>K397*0.25</f>
        <v>0</v>
      </c>
      <c r="S397" s="2">
        <v>92</v>
      </c>
      <c r="T397" s="6">
        <f>S397*0.25</f>
        <v>23</v>
      </c>
      <c r="U397" s="2"/>
      <c r="V397" s="6">
        <f>U397*0.5</f>
        <v>0</v>
      </c>
      <c r="W397" s="2">
        <f>SUM(C397,D397,E397,F397,G397,H397,I397,J397,L397,M397,N397,O397,P397,Q397)</f>
        <v>5</v>
      </c>
      <c r="X397" s="6">
        <f>SUM(R397,T397,V397,W397)</f>
        <v>28</v>
      </c>
      <c r="Y397" s="6" t="str">
        <f>IF(X397&lt;55,"5",IF(X397&lt;64,"6",IF(X397&lt;73,"7",IF(X397&lt;82,"8",IF(X397&lt;91,"9","10")))))</f>
        <v>5</v>
      </c>
    </row>
    <row r="398" spans="1:25">
      <c r="A398" t="s">
        <v>169</v>
      </c>
      <c r="B398" t="s">
        <v>170</v>
      </c>
      <c r="C398" s="1">
        <v>0.5</v>
      </c>
      <c r="E398" s="2">
        <v>0.5</v>
      </c>
      <c r="K398" s="2">
        <v>64</v>
      </c>
      <c r="N398" s="2"/>
      <c r="O398" s="2"/>
      <c r="P398" s="2"/>
      <c r="Q398" s="2"/>
      <c r="R398" s="6">
        <f>K398*0.25</f>
        <v>16</v>
      </c>
      <c r="S398" s="2">
        <v>75.5</v>
      </c>
      <c r="T398" s="6">
        <f>S398*0.25</f>
        <v>18.875</v>
      </c>
      <c r="U398" s="2">
        <v>96</v>
      </c>
      <c r="V398" s="6">
        <f>U398*0.5</f>
        <v>48</v>
      </c>
      <c r="W398" s="2">
        <f>SUM(C398,D398,E398,F398,G398,H398,I398,J398,L398,M398,N398,O398,P398,Q398)</f>
        <v>1</v>
      </c>
      <c r="X398" s="6">
        <f>SUM(R398,T398,V398,W398)</f>
        <v>83.875</v>
      </c>
      <c r="Y398" s="6" t="str">
        <f>IF(X398&lt;55,"5",IF(X398&lt;64,"6",IF(X398&lt;73,"7",IF(X398&lt;82,"8",IF(X398&lt;91,"9","10")))))</f>
        <v>9</v>
      </c>
    </row>
    <row r="399" spans="1:25">
      <c r="A399" t="s">
        <v>38</v>
      </c>
      <c r="B399" t="s">
        <v>39</v>
      </c>
      <c r="K399" s="2">
        <v>27</v>
      </c>
      <c r="N399" s="2">
        <v>0.5</v>
      </c>
      <c r="O399" s="2"/>
      <c r="P399" s="2"/>
      <c r="Q399" s="2"/>
      <c r="R399" s="6">
        <f>K399*0.25</f>
        <v>6.75</v>
      </c>
      <c r="S399" s="2">
        <v>89</v>
      </c>
      <c r="T399" s="6">
        <f>S399*0.25</f>
        <v>22.25</v>
      </c>
      <c r="U399" s="2">
        <v>30</v>
      </c>
      <c r="V399" s="6">
        <f>U399*0.5</f>
        <v>15</v>
      </c>
      <c r="W399" s="2">
        <f>SUM(C399,D399,E399,F399,G399,H399,I399,J399,L399,M399,N399,O399,P399,Q399)</f>
        <v>0.5</v>
      </c>
      <c r="X399" s="6">
        <f>SUM(R399,T399,V399,W399)</f>
        <v>44.5</v>
      </c>
      <c r="Y399" s="6" t="str">
        <f>IF(X399&lt;55,"5",IF(X399&lt;64,"6",IF(X399&lt;73,"7",IF(X399&lt;82,"8",IF(X399&lt;91,"9","10")))))</f>
        <v>5</v>
      </c>
    </row>
    <row r="400" spans="1:25">
      <c r="A400" t="s">
        <v>1033</v>
      </c>
      <c r="B400" t="s">
        <v>1034</v>
      </c>
      <c r="C400" s="1">
        <v>0.5</v>
      </c>
      <c r="D400" s="1">
        <v>0.5</v>
      </c>
      <c r="E400" s="2">
        <v>0.5</v>
      </c>
      <c r="F400" s="2">
        <v>0.5</v>
      </c>
      <c r="G400" s="2">
        <v>0.5</v>
      </c>
      <c r="I400" s="2">
        <v>0.5</v>
      </c>
      <c r="K400" s="2">
        <v>94</v>
      </c>
      <c r="L400" s="2">
        <v>0.5</v>
      </c>
      <c r="M400" s="2">
        <v>0.5</v>
      </c>
      <c r="N400" s="2"/>
      <c r="O400" s="2">
        <v>0.5</v>
      </c>
      <c r="P400" s="2">
        <v>0.5</v>
      </c>
      <c r="Q400" s="2">
        <v>2</v>
      </c>
      <c r="R400" s="6">
        <f>K400*0.25</f>
        <v>23.5</v>
      </c>
      <c r="S400" s="2">
        <v>100</v>
      </c>
      <c r="T400" s="6">
        <f>S400*0.25</f>
        <v>25</v>
      </c>
      <c r="U400" s="2">
        <v>83</v>
      </c>
      <c r="V400" s="6">
        <f>U400*0.5</f>
        <v>41.5</v>
      </c>
      <c r="W400" s="2">
        <f>SUM(C400,D400,E400,F400,G400,H400,I400,J400,L400,M400,N400,O400,P400,Q400)</f>
        <v>7</v>
      </c>
      <c r="X400" s="6">
        <f>SUM(R400,T400,V400,W400)</f>
        <v>97</v>
      </c>
      <c r="Y400" s="6" t="str">
        <f>IF(X400&lt;55,"5",IF(X400&lt;64,"6",IF(X400&lt;73,"7",IF(X400&lt;82,"8",IF(X400&lt;91,"9","10")))))</f>
        <v>10</v>
      </c>
    </row>
    <row r="401" spans="1:25">
      <c r="A401" t="s">
        <v>58</v>
      </c>
      <c r="B401" t="s">
        <v>59</v>
      </c>
      <c r="D401" s="1">
        <v>0.5</v>
      </c>
      <c r="K401" s="2">
        <v>33</v>
      </c>
      <c r="N401" s="2"/>
      <c r="O401" s="2"/>
      <c r="P401" s="2"/>
      <c r="Q401" s="2"/>
      <c r="R401" s="6">
        <f>K401*0.25</f>
        <v>8.25</v>
      </c>
      <c r="S401" s="2">
        <v>91.5</v>
      </c>
      <c r="T401" s="6">
        <f>S401*0.25</f>
        <v>22.875</v>
      </c>
      <c r="U401" s="2">
        <v>49</v>
      </c>
      <c r="V401" s="6">
        <f>U401*0.5</f>
        <v>24.5</v>
      </c>
      <c r="W401" s="2">
        <f>SUM(C401,D401,E401,F401,G401,H401,I401,J401,L401,M401,N401,O401,P401,Q401)</f>
        <v>0.5</v>
      </c>
      <c r="X401" s="6">
        <f>SUM(R401,T401,V401,W401)</f>
        <v>56.125</v>
      </c>
      <c r="Y401" s="6" t="str">
        <f>IF(X401&lt;55,"5",IF(X401&lt;64,"6",IF(X401&lt;73,"7",IF(X401&lt;82,"8",IF(X401&lt;91,"9","10")))))</f>
        <v>6</v>
      </c>
    </row>
    <row r="402" spans="1:25">
      <c r="A402" t="s">
        <v>281</v>
      </c>
      <c r="B402" t="s">
        <v>166</v>
      </c>
      <c r="D402" s="1">
        <v>0.5</v>
      </c>
      <c r="H402" s="2">
        <v>0.5</v>
      </c>
      <c r="K402" s="2">
        <v>36</v>
      </c>
      <c r="L402" s="2">
        <v>0.5</v>
      </c>
      <c r="N402" s="2">
        <v>0.5</v>
      </c>
      <c r="O402" s="2">
        <v>0.5</v>
      </c>
      <c r="P402" s="2"/>
      <c r="Q402" s="2">
        <v>2</v>
      </c>
      <c r="R402" s="6">
        <f>K402*0.25</f>
        <v>9</v>
      </c>
      <c r="S402" s="2">
        <v>100</v>
      </c>
      <c r="T402" s="6">
        <f>S402*0.25</f>
        <v>25</v>
      </c>
      <c r="U402" s="2">
        <v>56</v>
      </c>
      <c r="V402" s="6">
        <f>U402*0.5</f>
        <v>28</v>
      </c>
      <c r="W402" s="2">
        <f>SUM(C402,D402,E402,F402,G402,H402,I402,J402,L402,M402,N402,O402,P402,Q402)</f>
        <v>4.5</v>
      </c>
      <c r="X402" s="6">
        <f>SUM(R402,T402,V402,W402)</f>
        <v>66.5</v>
      </c>
      <c r="Y402" s="6" t="str">
        <f>IF(X402&lt;55,"5",IF(X402&lt;64,"6",IF(X402&lt;73,"7",IF(X402&lt;82,"8",IF(X402&lt;91,"9","10")))))</f>
        <v>7</v>
      </c>
    </row>
    <row r="403" spans="1:25">
      <c r="A403" t="s">
        <v>165</v>
      </c>
      <c r="B403" t="s">
        <v>166</v>
      </c>
      <c r="D403" s="1">
        <v>0.5</v>
      </c>
      <c r="F403" s="2">
        <v>0.5</v>
      </c>
      <c r="G403" s="2">
        <v>0.5</v>
      </c>
      <c r="K403" s="2">
        <v>61</v>
      </c>
      <c r="M403" s="2">
        <v>0.5</v>
      </c>
      <c r="N403" s="2">
        <v>0.5</v>
      </c>
      <c r="O403" s="2">
        <v>0.5</v>
      </c>
      <c r="P403" s="2"/>
      <c r="Q403" s="2"/>
      <c r="R403" s="6">
        <f>K403*0.25</f>
        <v>15.25</v>
      </c>
      <c r="S403" s="2">
        <v>99</v>
      </c>
      <c r="T403" s="6">
        <f>S403*0.25</f>
        <v>24.75</v>
      </c>
      <c r="U403" s="2"/>
      <c r="V403" s="6">
        <f>U403*0.5</f>
        <v>0</v>
      </c>
      <c r="W403" s="2">
        <f>SUM(C403,D403,E403,F403,G403,H403,I403,J403,L403,M403,N403,O403,P403,Q403)</f>
        <v>3</v>
      </c>
      <c r="X403" s="6">
        <f>SUM(R403,T403,V403,W403)</f>
        <v>43</v>
      </c>
      <c r="Y403" s="6" t="str">
        <f>IF(X403&lt;55,"5",IF(X403&lt;64,"6",IF(X403&lt;73,"7",IF(X403&lt;82,"8",IF(X403&lt;91,"9","10")))))</f>
        <v>5</v>
      </c>
    </row>
    <row r="404" spans="1:25">
      <c r="A404" t="s">
        <v>543</v>
      </c>
      <c r="B404" t="s">
        <v>544</v>
      </c>
      <c r="C404" s="1">
        <v>0.5</v>
      </c>
      <c r="D404" s="1">
        <v>0.5</v>
      </c>
      <c r="E404" s="2">
        <v>0.5</v>
      </c>
      <c r="K404" s="2">
        <v>71</v>
      </c>
      <c r="N404" s="2"/>
      <c r="O404" s="2">
        <v>0.5</v>
      </c>
      <c r="P404" s="2"/>
      <c r="Q404" s="2"/>
      <c r="R404" s="6">
        <f>K404*0.25</f>
        <v>17.75</v>
      </c>
      <c r="S404" s="2">
        <v>98</v>
      </c>
      <c r="T404" s="6">
        <f>S404*0.25</f>
        <v>24.5</v>
      </c>
      <c r="U404" s="2">
        <v>71</v>
      </c>
      <c r="V404" s="6">
        <f>U404*0.5</f>
        <v>35.5</v>
      </c>
      <c r="W404" s="2">
        <f>SUM(C404,D404,E404,F404,G404,H404,I404,J404,L404,M404,N404,O404,P404,Q404)</f>
        <v>2</v>
      </c>
      <c r="X404" s="6">
        <f>SUM(R404,T404,V404,W404)</f>
        <v>79.75</v>
      </c>
      <c r="Y404" s="6" t="str">
        <f>IF(X404&lt;55,"5",IF(X404&lt;64,"6",IF(X404&lt;73,"7",IF(X404&lt;82,"8",IF(X404&lt;91,"9","10")))))</f>
        <v>8</v>
      </c>
    </row>
    <row r="405" spans="1:25">
      <c r="A405" t="s">
        <v>231</v>
      </c>
      <c r="B405" t="s">
        <v>232</v>
      </c>
      <c r="C405" s="1">
        <v>0.5</v>
      </c>
      <c r="D405" s="1">
        <v>0.5</v>
      </c>
      <c r="E405" s="2">
        <v>0.5</v>
      </c>
      <c r="F405" s="2">
        <v>0.5</v>
      </c>
      <c r="G405" s="2">
        <v>0.5</v>
      </c>
      <c r="K405" s="2">
        <v>96</v>
      </c>
      <c r="M405" s="2">
        <v>0.5</v>
      </c>
      <c r="N405" s="2"/>
      <c r="O405" s="2">
        <v>0.5</v>
      </c>
      <c r="P405" s="2">
        <v>0.5</v>
      </c>
      <c r="Q405" s="2"/>
      <c r="R405" s="6">
        <f>K405*0.25</f>
        <v>24</v>
      </c>
      <c r="S405" s="2">
        <v>96.5</v>
      </c>
      <c r="T405" s="6">
        <f>S405*0.25</f>
        <v>24.125</v>
      </c>
      <c r="U405" s="2">
        <v>70</v>
      </c>
      <c r="V405" s="6">
        <f>U405*0.5</f>
        <v>35</v>
      </c>
      <c r="W405" s="2">
        <f>SUM(C405,D405,E405,F405,G405,H405,I405,J405,L405,M405,N405,O405,P405,Q405)</f>
        <v>4</v>
      </c>
      <c r="X405" s="6">
        <f>SUM(R405,T405,V405,W405)</f>
        <v>87.125</v>
      </c>
      <c r="Y405" s="6" t="str">
        <f>IF(X405&lt;55,"5",IF(X405&lt;64,"6",IF(X405&lt;73,"7",IF(X405&lt;82,"8",IF(X405&lt;91,"9","10")))))</f>
        <v>9</v>
      </c>
    </row>
    <row r="406" spans="1:25">
      <c r="A406" t="s">
        <v>1051</v>
      </c>
      <c r="B406" t="s">
        <v>232</v>
      </c>
      <c r="K406" s="2">
        <v>45</v>
      </c>
      <c r="N406" s="2"/>
      <c r="O406" s="2"/>
      <c r="P406" s="2"/>
      <c r="Q406" s="2"/>
      <c r="R406" s="6">
        <f>K406*0.25</f>
        <v>11.25</v>
      </c>
      <c r="S406" s="2">
        <v>88</v>
      </c>
      <c r="T406" s="6">
        <f>S406*0.25</f>
        <v>22</v>
      </c>
      <c r="U406" s="2">
        <v>64</v>
      </c>
      <c r="V406" s="6">
        <f>U406*0.5</f>
        <v>32</v>
      </c>
      <c r="W406" s="2">
        <f>SUM(C406,D406,E406,F406,G406,H406,I406,J406,L406,M406,N406,O406,P406,Q406)</f>
        <v>0</v>
      </c>
      <c r="X406" s="6">
        <f>SUM(R406,T406,V406,W406)</f>
        <v>65.25</v>
      </c>
      <c r="Y406" s="6" t="str">
        <f>IF(X406&lt;55,"5",IF(X406&lt;64,"6",IF(X406&lt;73,"7",IF(X406&lt;82,"8",IF(X406&lt;91,"9","10")))))</f>
        <v>7</v>
      </c>
    </row>
    <row r="407" spans="1:25">
      <c r="A407" t="s">
        <v>913</v>
      </c>
      <c r="B407" t="s">
        <v>914</v>
      </c>
      <c r="K407" s="2">
        <v>54</v>
      </c>
      <c r="N407" s="2"/>
      <c r="O407" s="2"/>
      <c r="P407" s="2"/>
      <c r="Q407" s="2"/>
      <c r="R407" s="6">
        <f>K407*0.25</f>
        <v>13.5</v>
      </c>
      <c r="S407" s="2">
        <v>92.5</v>
      </c>
      <c r="T407" s="6">
        <f>S407*0.25</f>
        <v>23.125</v>
      </c>
      <c r="U407" s="2">
        <v>88</v>
      </c>
      <c r="V407" s="6">
        <f>U407*0.5</f>
        <v>44</v>
      </c>
      <c r="W407" s="2">
        <f>SUM(C407,D407,E407,F407,G407,H407,I407,J407,L407,M407,N407,O407,P407,Q407)</f>
        <v>0</v>
      </c>
      <c r="X407" s="6">
        <f>SUM(R407,T407,V407,W407)</f>
        <v>80.625</v>
      </c>
      <c r="Y407" s="6" t="str">
        <f>IF(X407&lt;55,"5",IF(X407&lt;64,"6",IF(X407&lt;73,"7",IF(X407&lt;82,"8",IF(X407&lt;91,"9","10")))))</f>
        <v>8</v>
      </c>
    </row>
    <row r="408" spans="1:25" hidden="1">
      <c r="A408" s="3"/>
      <c r="B408" s="3" t="s">
        <v>1162</v>
      </c>
      <c r="C408" s="4"/>
      <c r="D408" s="4">
        <v>0.5</v>
      </c>
      <c r="E408" s="2">
        <v>0.5</v>
      </c>
      <c r="F408" s="2">
        <v>0.5</v>
      </c>
      <c r="H408" s="2">
        <v>0.5</v>
      </c>
      <c r="L408" s="2">
        <v>0.5</v>
      </c>
      <c r="N408" s="2"/>
      <c r="O408" s="2"/>
      <c r="P408" s="2">
        <v>0.5</v>
      </c>
      <c r="Q408" s="2"/>
      <c r="R408" s="6">
        <f>K408*0.25</f>
        <v>0</v>
      </c>
      <c r="S408" s="2"/>
      <c r="T408" s="6">
        <f>S408*0.25</f>
        <v>0</v>
      </c>
      <c r="U408" s="2"/>
      <c r="V408" s="6">
        <f>U408*0.5</f>
        <v>0</v>
      </c>
      <c r="W408" s="2">
        <f>SUM(C408,D408,E408,F408,G408,H408,I408,J408,L408,M408,N408,O408,P408,Q408)</f>
        <v>3</v>
      </c>
      <c r="X408" s="6">
        <f>SUM(R408,T408,V408,W408)</f>
        <v>3</v>
      </c>
      <c r="Y408" s="6" t="str">
        <f>IF(X408&lt;55,"5",IF(X408&lt;64,"6",IF(X408&lt;73,"7",IF(X408&lt;82,"8",IF(X408&lt;91,"9","10")))))</f>
        <v>5</v>
      </c>
    </row>
    <row r="409" spans="1:25" hidden="1">
      <c r="B409" t="s">
        <v>1161</v>
      </c>
      <c r="C409" s="1">
        <v>0.5</v>
      </c>
      <c r="D409" s="1">
        <v>0.5</v>
      </c>
      <c r="E409" s="2">
        <v>0.5</v>
      </c>
      <c r="F409" s="2">
        <v>0.5</v>
      </c>
      <c r="H409" s="2">
        <v>0.5</v>
      </c>
      <c r="L409" s="2">
        <v>0.5</v>
      </c>
      <c r="M409" s="2">
        <v>0.5</v>
      </c>
      <c r="N409" s="2">
        <v>0.5</v>
      </c>
      <c r="O409" s="2"/>
      <c r="P409" s="2"/>
      <c r="Q409" s="2"/>
      <c r="R409" s="6">
        <f>K409*0.25</f>
        <v>0</v>
      </c>
      <c r="S409" s="2"/>
      <c r="T409" s="6">
        <f>S409*0.25</f>
        <v>0</v>
      </c>
      <c r="U409" s="2"/>
      <c r="V409" s="6">
        <f>U409*0.5</f>
        <v>0</v>
      </c>
      <c r="W409" s="2">
        <f>SUM(C409,D409,E409,F409,G409,H409,I409,J409,L409,M409,N409,O409,P409,Q409)</f>
        <v>4</v>
      </c>
      <c r="X409" s="6">
        <f>SUM(R409,T409,V409,W409)</f>
        <v>4</v>
      </c>
      <c r="Y409" s="6" t="str">
        <f>IF(X409&lt;55,"5",IF(X409&lt;64,"6",IF(X409&lt;73,"7",IF(X409&lt;82,"8",IF(X409&lt;91,"9","10")))))</f>
        <v>5</v>
      </c>
    </row>
    <row r="410" spans="1:25" hidden="1">
      <c r="B410" t="s">
        <v>1160</v>
      </c>
      <c r="D410" s="1">
        <v>0.5</v>
      </c>
      <c r="H410" s="2">
        <v>0.5</v>
      </c>
      <c r="L410" s="2">
        <v>0.5</v>
      </c>
      <c r="N410" s="2"/>
      <c r="O410" s="2"/>
      <c r="P410" s="2">
        <v>0.5</v>
      </c>
      <c r="Q410" s="2"/>
      <c r="R410" s="6">
        <f>K410*0.25</f>
        <v>0</v>
      </c>
      <c r="S410" s="2"/>
      <c r="T410" s="6">
        <f>S410*0.25</f>
        <v>0</v>
      </c>
      <c r="U410" s="2"/>
      <c r="V410" s="6">
        <f>U410*0.5</f>
        <v>0</v>
      </c>
      <c r="W410" s="2">
        <f>SUM(C410,D410,E410,F410,G410,H410,I410,J410,L410,M410,N410,O410,P410,Q410)</f>
        <v>2</v>
      </c>
      <c r="X410" s="6">
        <f>SUM(R410,T410,V410,W410)</f>
        <v>2</v>
      </c>
      <c r="Y410" s="6" t="str">
        <f>IF(X410&lt;55,"5",IF(X410&lt;64,"6",IF(X410&lt;73,"7",IF(X410&lt;82,"8",IF(X410&lt;91,"9","10")))))</f>
        <v>5</v>
      </c>
    </row>
    <row r="411" spans="1:25">
      <c r="A411" t="s">
        <v>265</v>
      </c>
      <c r="B411" t="s">
        <v>266</v>
      </c>
      <c r="K411" s="2">
        <v>77</v>
      </c>
      <c r="N411" s="2">
        <v>0.5</v>
      </c>
      <c r="O411" s="2"/>
      <c r="P411" s="2"/>
      <c r="Q411" s="2"/>
      <c r="R411" s="6">
        <f>K411*0.25</f>
        <v>19.25</v>
      </c>
      <c r="S411" s="2">
        <v>75.5</v>
      </c>
      <c r="T411" s="6">
        <f>S411*0.25</f>
        <v>18.875</v>
      </c>
      <c r="U411" s="2">
        <v>62</v>
      </c>
      <c r="V411" s="6">
        <f>U411*0.5</f>
        <v>31</v>
      </c>
      <c r="W411" s="2">
        <f>SUM(C411,D411,E411,F411,G411,H411,I411,J411,L411,M411,N411,O411,P411,Q411)</f>
        <v>0.5</v>
      </c>
      <c r="X411" s="6">
        <f>SUM(R411,T411,V411,W411)</f>
        <v>69.625</v>
      </c>
      <c r="Y411" s="6" t="str">
        <f>IF(X411&lt;55,"5",IF(X411&lt;64,"6",IF(X411&lt;73,"7",IF(X411&lt;82,"8",IF(X411&lt;91,"9","10")))))</f>
        <v>7</v>
      </c>
    </row>
    <row r="412" spans="1:25">
      <c r="A412" t="s">
        <v>803</v>
      </c>
      <c r="B412" t="s">
        <v>804</v>
      </c>
      <c r="N412" s="2"/>
      <c r="O412" s="2"/>
      <c r="P412" s="2"/>
      <c r="Q412" s="2"/>
      <c r="R412" s="6">
        <f>K412*0.25</f>
        <v>0</v>
      </c>
      <c r="S412" s="2">
        <v>99.5</v>
      </c>
      <c r="T412" s="6">
        <f>S412*0.25</f>
        <v>24.875</v>
      </c>
      <c r="U412" s="2"/>
      <c r="V412" s="6">
        <f>U412*0.5</f>
        <v>0</v>
      </c>
      <c r="W412" s="2">
        <f>SUM(C412,D412,E412,F412,G412,H412,I412,J412,L412,M412,N412,O412,P412,Q412)</f>
        <v>0</v>
      </c>
      <c r="X412" s="6">
        <f>SUM(R412,T412,V412,W412)</f>
        <v>24.875</v>
      </c>
      <c r="Y412" s="6" t="str">
        <f>IF(X412&lt;55,"5",IF(X412&lt;64,"6",IF(X412&lt;73,"7",IF(X412&lt;82,"8",IF(X412&lt;91,"9","10")))))</f>
        <v>5</v>
      </c>
    </row>
    <row r="413" spans="1:25">
      <c r="A413" t="s">
        <v>388</v>
      </c>
      <c r="B413" t="s">
        <v>389</v>
      </c>
      <c r="H413" s="2">
        <v>0.5</v>
      </c>
      <c r="K413" s="2">
        <v>68.599999999999994</v>
      </c>
      <c r="N413" s="2">
        <v>0.5</v>
      </c>
      <c r="O413" s="2"/>
      <c r="P413" s="2"/>
      <c r="Q413" s="2"/>
      <c r="R413" s="6">
        <f>K413*0.25</f>
        <v>17.149999999999999</v>
      </c>
      <c r="S413" s="2">
        <v>75.5</v>
      </c>
      <c r="T413" s="6">
        <f>S413*0.25</f>
        <v>18.875</v>
      </c>
      <c r="U413" s="2">
        <v>86</v>
      </c>
      <c r="V413" s="6">
        <f>U413*0.5</f>
        <v>43</v>
      </c>
      <c r="W413" s="2">
        <f>SUM(C413,D413,E413,F413,G413,H413,I413,J413,L413,M413,N413,O413,P413,Q413)</f>
        <v>1</v>
      </c>
      <c r="X413" s="6">
        <f>SUM(R413,T413,V413,W413)</f>
        <v>80.025000000000006</v>
      </c>
      <c r="Y413" s="6" t="str">
        <f>IF(X413&lt;55,"5",IF(X413&lt;64,"6",IF(X413&lt;73,"7",IF(X413&lt;82,"8",IF(X413&lt;91,"9","10")))))</f>
        <v>8</v>
      </c>
    </row>
    <row r="414" spans="1:25">
      <c r="A414" t="s">
        <v>827</v>
      </c>
      <c r="B414" t="s">
        <v>828</v>
      </c>
      <c r="E414" s="2">
        <v>0.5</v>
      </c>
      <c r="H414" s="2">
        <v>0.5</v>
      </c>
      <c r="I414" s="2">
        <v>0.5</v>
      </c>
      <c r="K414" s="2">
        <v>56</v>
      </c>
      <c r="N414" s="2"/>
      <c r="O414" s="2"/>
      <c r="P414" s="2"/>
      <c r="Q414" s="2"/>
      <c r="R414" s="6">
        <f>K414*0.25</f>
        <v>14</v>
      </c>
      <c r="S414" s="2">
        <v>89</v>
      </c>
      <c r="T414" s="6">
        <f>S414*0.25</f>
        <v>22.25</v>
      </c>
      <c r="U414" s="2">
        <v>56</v>
      </c>
      <c r="V414" s="6">
        <f>U414*0.5</f>
        <v>28</v>
      </c>
      <c r="W414" s="2">
        <f>SUM(C414,D414,E414,F414,G414,H414,I414,J414,L414,M414,N414,O414,P414,Q414)</f>
        <v>1.5</v>
      </c>
      <c r="X414" s="6">
        <f>SUM(R414,T414,V414,W414)</f>
        <v>65.75</v>
      </c>
      <c r="Y414" s="6" t="str">
        <f>IF(X414&lt;55,"5",IF(X414&lt;64,"6",IF(X414&lt;73,"7",IF(X414&lt;82,"8",IF(X414&lt;91,"9","10")))))</f>
        <v>7</v>
      </c>
    </row>
    <row r="415" spans="1:25">
      <c r="A415" t="s">
        <v>968</v>
      </c>
      <c r="B415" t="s">
        <v>969</v>
      </c>
      <c r="C415" s="1">
        <v>0.5</v>
      </c>
      <c r="K415" s="2">
        <v>83</v>
      </c>
      <c r="N415" s="2"/>
      <c r="O415" s="2"/>
      <c r="P415" s="2"/>
      <c r="Q415" s="2"/>
      <c r="R415" s="6">
        <f>K415*0.25</f>
        <v>20.75</v>
      </c>
      <c r="S415" s="2">
        <v>97</v>
      </c>
      <c r="T415" s="6">
        <f>S415*0.25</f>
        <v>24.25</v>
      </c>
      <c r="U415" s="2">
        <v>76</v>
      </c>
      <c r="V415" s="6">
        <f>U415*0.5</f>
        <v>38</v>
      </c>
      <c r="W415" s="2">
        <f>SUM(C415,D415,E415,F415,G415,H415,I415,J415,L415,M415,N415,O415,P415,Q415)</f>
        <v>0.5</v>
      </c>
      <c r="X415" s="6">
        <f>SUM(R415,T415,V415,W415)</f>
        <v>83.5</v>
      </c>
      <c r="Y415" s="6" t="str">
        <f>IF(X415&lt;55,"5",IF(X415&lt;64,"6",IF(X415&lt;73,"7",IF(X415&lt;82,"8",IF(X415&lt;91,"9","10")))))</f>
        <v>9</v>
      </c>
    </row>
    <row r="416" spans="1:25">
      <c r="A416" t="s">
        <v>1142</v>
      </c>
      <c r="B416" t="s">
        <v>1143</v>
      </c>
      <c r="N416" s="2"/>
      <c r="O416" s="2"/>
      <c r="P416" s="2"/>
      <c r="Q416" s="2">
        <v>2</v>
      </c>
      <c r="R416" s="6">
        <f>K416*0.25</f>
        <v>0</v>
      </c>
      <c r="S416" s="2">
        <v>97</v>
      </c>
      <c r="T416" s="6">
        <f>S416*0.25</f>
        <v>24.25</v>
      </c>
      <c r="U416" s="2">
        <v>80</v>
      </c>
      <c r="V416" s="6">
        <f>U416*0.5</f>
        <v>40</v>
      </c>
      <c r="W416" s="2">
        <f>SUM(C416,D416,E416,F416,G416,H416,I416,J416,L416,M416,N416,O416,P416,Q416)</f>
        <v>2</v>
      </c>
      <c r="X416" s="6">
        <f>SUM(R416,T416,V416,W416)</f>
        <v>66.25</v>
      </c>
      <c r="Y416" s="6" t="str">
        <f>IF(X416&lt;55,"5",IF(X416&lt;64,"6",IF(X416&lt;73,"7",IF(X416&lt;82,"8",IF(X416&lt;91,"9","10")))))</f>
        <v>7</v>
      </c>
    </row>
    <row r="417" spans="1:25">
      <c r="A417" t="s">
        <v>127</v>
      </c>
      <c r="B417" t="s">
        <v>128</v>
      </c>
      <c r="C417" s="1">
        <v>0.5</v>
      </c>
      <c r="K417" s="2">
        <v>68</v>
      </c>
      <c r="N417" s="2"/>
      <c r="O417" s="2"/>
      <c r="P417" s="2"/>
      <c r="Q417" s="2"/>
      <c r="R417" s="6">
        <f>K417*0.25</f>
        <v>17</v>
      </c>
      <c r="S417" s="2">
        <v>92</v>
      </c>
      <c r="T417" s="6">
        <f>S417*0.25</f>
        <v>23</v>
      </c>
      <c r="U417" s="2">
        <v>39</v>
      </c>
      <c r="V417" s="6">
        <f>U417*0.5</f>
        <v>19.5</v>
      </c>
      <c r="W417" s="2">
        <f>SUM(C417,D417,E417,F417,G417,H417,I417,J417,L417,M417,N417,O417,P417,Q417)</f>
        <v>0.5</v>
      </c>
      <c r="X417" s="6">
        <f>SUM(R417,T417,V417,W417)</f>
        <v>60</v>
      </c>
      <c r="Y417" s="6" t="str">
        <f>IF(X417&lt;55,"5",IF(X417&lt;64,"6",IF(X417&lt;73,"7",IF(X417&lt;82,"8",IF(X417&lt;91,"9","10")))))</f>
        <v>6</v>
      </c>
    </row>
    <row r="418" spans="1:25">
      <c r="A418" t="s">
        <v>787</v>
      </c>
      <c r="B418" t="s">
        <v>788</v>
      </c>
      <c r="C418" s="1">
        <v>0.5</v>
      </c>
      <c r="D418" s="1">
        <v>0.5</v>
      </c>
      <c r="E418" s="2">
        <v>0.5</v>
      </c>
      <c r="F418" s="2">
        <v>0.5</v>
      </c>
      <c r="G418" s="2">
        <v>0.5</v>
      </c>
      <c r="K418" s="2">
        <v>78</v>
      </c>
      <c r="N418" s="2"/>
      <c r="O418" s="2">
        <v>0.5</v>
      </c>
      <c r="P418" s="2">
        <v>0.5</v>
      </c>
      <c r="Q418" s="2"/>
      <c r="R418" s="6">
        <f>K418*0.25</f>
        <v>19.5</v>
      </c>
      <c r="S418" s="2">
        <v>98</v>
      </c>
      <c r="T418" s="6">
        <f>S418*0.25</f>
        <v>24.5</v>
      </c>
      <c r="U418" s="2">
        <v>76</v>
      </c>
      <c r="V418" s="6">
        <f>U418*0.5</f>
        <v>38</v>
      </c>
      <c r="W418" s="2">
        <f>SUM(C418,D418,E418,F418,G418,H418,I418,J418,L418,M418,N418,O418,P418,Q418)</f>
        <v>3.5</v>
      </c>
      <c r="X418" s="6">
        <f>SUM(R418,T418,V418,W418)</f>
        <v>85.5</v>
      </c>
      <c r="Y418" s="6" t="str">
        <f>IF(X418&lt;55,"5",IF(X418&lt;64,"6",IF(X418&lt;73,"7",IF(X418&lt;82,"8",IF(X418&lt;91,"9","10")))))</f>
        <v>9</v>
      </c>
    </row>
    <row r="419" spans="1:25">
      <c r="A419" t="s">
        <v>195</v>
      </c>
      <c r="B419" t="s">
        <v>196</v>
      </c>
      <c r="C419" s="1">
        <v>0.5</v>
      </c>
      <c r="D419" s="1">
        <v>0.5</v>
      </c>
      <c r="E419" s="2">
        <v>0.5</v>
      </c>
      <c r="G419" s="2">
        <v>0.5</v>
      </c>
      <c r="K419" s="2">
        <v>87</v>
      </c>
      <c r="N419" s="2"/>
      <c r="O419" s="2"/>
      <c r="P419" s="2"/>
      <c r="Q419" s="2"/>
      <c r="R419" s="6">
        <f>K419*0.25</f>
        <v>21.75</v>
      </c>
      <c r="S419" s="2">
        <v>95.5</v>
      </c>
      <c r="T419" s="6">
        <f>S419*0.25</f>
        <v>23.875</v>
      </c>
      <c r="U419" s="2">
        <v>72</v>
      </c>
      <c r="V419" s="6">
        <f>U419*0.5</f>
        <v>36</v>
      </c>
      <c r="W419" s="2">
        <f>SUM(C419,D419,E419,F419,G419,H419,I419,J419,L419,M419,N419,O419,P419,Q419)</f>
        <v>2</v>
      </c>
      <c r="X419" s="6">
        <f>SUM(R419,T419,V419,W419)</f>
        <v>83.625</v>
      </c>
      <c r="Y419" s="6" t="str">
        <f>IF(X419&lt;55,"5",IF(X419&lt;64,"6",IF(X419&lt;73,"7",IF(X419&lt;82,"8",IF(X419&lt;91,"9","10")))))</f>
        <v>9</v>
      </c>
    </row>
    <row r="420" spans="1:25">
      <c r="A420" t="s">
        <v>522</v>
      </c>
      <c r="B420" t="s">
        <v>523</v>
      </c>
      <c r="N420" s="2"/>
      <c r="O420" s="2"/>
      <c r="P420" s="2"/>
      <c r="Q420" s="2"/>
      <c r="R420" s="6">
        <f>K420*0.25</f>
        <v>0</v>
      </c>
      <c r="S420" s="2"/>
      <c r="T420" s="6">
        <f>S420*0.25</f>
        <v>0</v>
      </c>
      <c r="U420" s="2"/>
      <c r="V420" s="6">
        <f>U420*0.5</f>
        <v>0</v>
      </c>
      <c r="W420" s="2">
        <f>SUM(C420,D420,E420,F420,G420,H420,I420,J420,L420,M420,N420,O420,P420,Q420)</f>
        <v>0</v>
      </c>
      <c r="X420" s="6">
        <f>SUM(R420,T420,V420,W420)</f>
        <v>0</v>
      </c>
      <c r="Y420" s="6" t="str">
        <f>IF(X420&lt;55,"5",IF(X420&lt;64,"6",IF(X420&lt;73,"7",IF(X420&lt;82,"8",IF(X420&lt;91,"9","10")))))</f>
        <v>5</v>
      </c>
    </row>
    <row r="421" spans="1:25">
      <c r="A421" t="s">
        <v>464</v>
      </c>
      <c r="B421" t="s">
        <v>465</v>
      </c>
      <c r="C421" s="1">
        <v>0.5</v>
      </c>
      <c r="D421" s="1">
        <v>0.5</v>
      </c>
      <c r="E421" s="2">
        <v>0.5</v>
      </c>
      <c r="G421" s="2">
        <v>0.5</v>
      </c>
      <c r="K421" s="2">
        <v>61.5</v>
      </c>
      <c r="L421" s="2">
        <v>0.5</v>
      </c>
      <c r="M421" s="2">
        <v>0.5</v>
      </c>
      <c r="N421" s="2">
        <v>0.5</v>
      </c>
      <c r="O421" s="2">
        <v>0.5</v>
      </c>
      <c r="P421" s="2">
        <v>0.5</v>
      </c>
      <c r="Q421" s="2">
        <v>2</v>
      </c>
      <c r="R421" s="6">
        <f>K421*0.25</f>
        <v>15.375</v>
      </c>
      <c r="S421" s="2">
        <v>97</v>
      </c>
      <c r="T421" s="6">
        <f>S421*0.25</f>
        <v>24.25</v>
      </c>
      <c r="U421" s="2">
        <v>19</v>
      </c>
      <c r="V421" s="6">
        <f>U421*0.5</f>
        <v>9.5</v>
      </c>
      <c r="W421" s="2">
        <f>SUM(C421,D421,E421,F421,G421,H421,I421,J421,L421,M421,N421,O421,P421,Q421)</f>
        <v>6.5</v>
      </c>
      <c r="X421" s="6">
        <f>SUM(R421,T421,V421,W421)</f>
        <v>55.625</v>
      </c>
      <c r="Y421" s="6" t="str">
        <f>IF(X421&lt;55,"5",IF(X421&lt;64,"6",IF(X421&lt;73,"7",IF(X421&lt;82,"8",IF(X421&lt;91,"9","10")))))</f>
        <v>6</v>
      </c>
    </row>
    <row r="422" spans="1:25">
      <c r="A422" t="s">
        <v>117</v>
      </c>
      <c r="B422" t="s">
        <v>118</v>
      </c>
      <c r="C422" s="1">
        <v>0.5</v>
      </c>
      <c r="K422" s="2">
        <v>94</v>
      </c>
      <c r="N422" s="2"/>
      <c r="O422" s="2"/>
      <c r="P422" s="2"/>
      <c r="Q422" s="2"/>
      <c r="R422" s="6">
        <f>K422*0.25</f>
        <v>23.5</v>
      </c>
      <c r="S422" s="2">
        <v>92</v>
      </c>
      <c r="T422" s="6">
        <f>S422*0.25</f>
        <v>23</v>
      </c>
      <c r="U422" s="2">
        <v>100</v>
      </c>
      <c r="V422" s="6">
        <f>U422*0.5</f>
        <v>50</v>
      </c>
      <c r="W422" s="2">
        <f>SUM(C422,D422,E422,F422,G422,H422,I422,J422,L422,M422,N422,O422,P422,Q422)</f>
        <v>0.5</v>
      </c>
      <c r="X422" s="6">
        <f>SUM(R422,T422,V422,W422)</f>
        <v>97</v>
      </c>
      <c r="Y422" s="6" t="str">
        <f>IF(X422&lt;55,"5",IF(X422&lt;64,"6",IF(X422&lt;73,"7",IF(X422&lt;82,"8",IF(X422&lt;91,"9","10")))))</f>
        <v>10</v>
      </c>
    </row>
    <row r="423" spans="1:25">
      <c r="A423" t="s">
        <v>0</v>
      </c>
      <c r="B423" t="s">
        <v>1</v>
      </c>
      <c r="N423" s="2"/>
      <c r="O423" s="2"/>
      <c r="P423" s="2"/>
      <c r="Q423" s="2"/>
      <c r="R423" s="6">
        <f>K423*0.25</f>
        <v>0</v>
      </c>
      <c r="S423" s="2"/>
      <c r="T423" s="6">
        <f>S423*0.25</f>
        <v>0</v>
      </c>
      <c r="U423" s="2"/>
      <c r="V423" s="6">
        <f>U423*0.5</f>
        <v>0</v>
      </c>
      <c r="W423" s="2">
        <f>SUM(C423,D423,E423,F423,G423,H423,I423,J423,L423,M423,N423,O423,P423,Q423)</f>
        <v>0</v>
      </c>
      <c r="X423" s="6">
        <f>SUM(R423,T423,V423,W423)</f>
        <v>0</v>
      </c>
      <c r="Y423" s="6" t="str">
        <f>IF(X423&lt;55,"5",IF(X423&lt;64,"6",IF(X423&lt;73,"7",IF(X423&lt;82,"8",IF(X423&lt;91,"9","10")))))</f>
        <v>5</v>
      </c>
    </row>
    <row r="424" spans="1:25">
      <c r="A424" t="s">
        <v>516</v>
      </c>
      <c r="B424" t="s">
        <v>517</v>
      </c>
      <c r="N424" s="2"/>
      <c r="O424" s="2"/>
      <c r="P424" s="2"/>
      <c r="Q424" s="2"/>
      <c r="R424" s="6">
        <f>K424*0.25</f>
        <v>0</v>
      </c>
      <c r="S424" s="2"/>
      <c r="T424" s="6">
        <f>S424*0.25</f>
        <v>0</v>
      </c>
      <c r="U424" s="2"/>
      <c r="V424" s="6">
        <f>U424*0.5</f>
        <v>0</v>
      </c>
      <c r="W424" s="2">
        <f>SUM(C424,D424,E424,F424,G424,H424,I424,J424,L424,M424,N424,O424,P424,Q424)</f>
        <v>0</v>
      </c>
      <c r="X424" s="6">
        <f>SUM(R424,T424,V424,W424)</f>
        <v>0</v>
      </c>
      <c r="Y424" s="6" t="str">
        <f>IF(X424&lt;55,"5",IF(X424&lt;64,"6",IF(X424&lt;73,"7",IF(X424&lt;82,"8",IF(X424&lt;91,"9","10")))))</f>
        <v>5</v>
      </c>
    </row>
    <row r="425" spans="1:25">
      <c r="A425" t="s">
        <v>227</v>
      </c>
      <c r="B425" t="s">
        <v>228</v>
      </c>
      <c r="E425" s="2">
        <v>0.5</v>
      </c>
      <c r="G425" s="2">
        <v>0.5</v>
      </c>
      <c r="K425" s="2">
        <v>88</v>
      </c>
      <c r="N425" s="2"/>
      <c r="O425" s="2"/>
      <c r="P425" s="2"/>
      <c r="Q425" s="2"/>
      <c r="R425" s="6">
        <f>K425*0.25</f>
        <v>22</v>
      </c>
      <c r="S425" s="2">
        <v>100</v>
      </c>
      <c r="T425" s="6">
        <f>S425*0.25</f>
        <v>25</v>
      </c>
      <c r="U425" s="2"/>
      <c r="V425" s="6">
        <f>U425*0.5</f>
        <v>0</v>
      </c>
      <c r="W425" s="2">
        <f>SUM(C425,D425,E425,F425,G425,H425,I425,J425,L425,M425,N425,O425,P425,Q425)</f>
        <v>1</v>
      </c>
      <c r="X425" s="6">
        <f>SUM(R425,T425,V425,W425)</f>
        <v>48</v>
      </c>
      <c r="Y425" s="6" t="str">
        <f>IF(X425&lt;55,"5",IF(X425&lt;64,"6",IF(X425&lt;73,"7",IF(X425&lt;82,"8",IF(X425&lt;91,"9","10")))))</f>
        <v>5</v>
      </c>
    </row>
    <row r="426" spans="1:25">
      <c r="A426" t="s">
        <v>635</v>
      </c>
      <c r="B426" t="s">
        <v>636</v>
      </c>
      <c r="D426" s="1">
        <v>0.5</v>
      </c>
      <c r="E426" s="2">
        <v>0.5</v>
      </c>
      <c r="F426" s="2">
        <v>0.5</v>
      </c>
      <c r="G426" s="2">
        <v>0.5</v>
      </c>
      <c r="K426" s="2">
        <v>73</v>
      </c>
      <c r="M426" s="2">
        <v>0.5</v>
      </c>
      <c r="N426" s="2"/>
      <c r="O426" s="2"/>
      <c r="P426" s="2"/>
      <c r="Q426" s="2"/>
      <c r="R426" s="6">
        <f>K426*0.25</f>
        <v>18.25</v>
      </c>
      <c r="S426" s="2">
        <v>89</v>
      </c>
      <c r="T426" s="6">
        <f>S426*0.25</f>
        <v>22.25</v>
      </c>
      <c r="U426" s="2">
        <v>94</v>
      </c>
      <c r="V426" s="6">
        <f>U426*0.5</f>
        <v>47</v>
      </c>
      <c r="W426" s="2">
        <f>SUM(C426,D426,E426,F426,G426,H426,I426,J426,L426,M426,N426,O426,P426,Q426)</f>
        <v>2.5</v>
      </c>
      <c r="X426" s="6">
        <f>SUM(R426,T426,V426,W426)</f>
        <v>90</v>
      </c>
      <c r="Y426" s="6" t="str">
        <f>IF(X426&lt;55,"5",IF(X426&lt;64,"6",IF(X426&lt;73,"7",IF(X426&lt;82,"8",IF(X426&lt;91,"9","10")))))</f>
        <v>9</v>
      </c>
    </row>
    <row r="427" spans="1:25">
      <c r="A427" t="s">
        <v>42</v>
      </c>
      <c r="B427" t="s">
        <v>43</v>
      </c>
      <c r="N427" s="2"/>
      <c r="O427" s="2"/>
      <c r="P427" s="2"/>
      <c r="Q427" s="2"/>
      <c r="R427" s="6">
        <f>K427*0.25</f>
        <v>0</v>
      </c>
      <c r="S427" s="2"/>
      <c r="T427" s="6">
        <f>S427*0.25</f>
        <v>0</v>
      </c>
      <c r="U427" s="2"/>
      <c r="V427" s="6">
        <f>U427*0.5</f>
        <v>0</v>
      </c>
      <c r="W427" s="2">
        <f>SUM(C427,D427,E427,F427,G427,H427,I427,J427,L427,M427,N427,O427,P427,Q427)</f>
        <v>0</v>
      </c>
      <c r="X427" s="6">
        <f>SUM(R427,T427,V427,W427)</f>
        <v>0</v>
      </c>
      <c r="Y427" s="6" t="str">
        <f>IF(X427&lt;55,"5",IF(X427&lt;64,"6",IF(X427&lt;73,"7",IF(X427&lt;82,"8",IF(X427&lt;91,"9","10")))))</f>
        <v>5</v>
      </c>
    </row>
    <row r="428" spans="1:25">
      <c r="A428" t="s">
        <v>793</v>
      </c>
      <c r="B428" t="s">
        <v>794</v>
      </c>
      <c r="C428" s="1">
        <v>0.5</v>
      </c>
      <c r="K428" s="2">
        <v>82</v>
      </c>
      <c r="N428" s="2"/>
      <c r="O428" s="2">
        <v>0.5</v>
      </c>
      <c r="P428" s="2"/>
      <c r="Q428" s="2">
        <v>2</v>
      </c>
      <c r="R428" s="6">
        <f>K428*0.25</f>
        <v>20.5</v>
      </c>
      <c r="S428" s="2">
        <v>98</v>
      </c>
      <c r="T428" s="6">
        <f>S428*0.25</f>
        <v>24.5</v>
      </c>
      <c r="U428" s="2">
        <v>79</v>
      </c>
      <c r="V428" s="6">
        <f>U428*0.5</f>
        <v>39.5</v>
      </c>
      <c r="W428" s="2">
        <f>SUM(C428,D428,E428,F428,G428,H428,I428,J428,L428,M428,N428,O428,P428,Q428)</f>
        <v>3</v>
      </c>
      <c r="X428" s="6">
        <f>SUM(R428,T428,V428,W428)</f>
        <v>87.5</v>
      </c>
      <c r="Y428" s="6" t="str">
        <f>IF(X428&lt;55,"5",IF(X428&lt;64,"6",IF(X428&lt;73,"7",IF(X428&lt;82,"8",IF(X428&lt;91,"9","10")))))</f>
        <v>9</v>
      </c>
    </row>
    <row r="429" spans="1:25">
      <c r="A429" t="s">
        <v>1132</v>
      </c>
      <c r="B429" t="s">
        <v>1133</v>
      </c>
      <c r="I429" s="2">
        <v>0.5</v>
      </c>
      <c r="K429" s="2">
        <v>60</v>
      </c>
      <c r="N429" s="2"/>
      <c r="O429" s="2"/>
      <c r="P429" s="2"/>
      <c r="Q429" s="2"/>
      <c r="R429" s="6">
        <f>K429*0.25</f>
        <v>15</v>
      </c>
      <c r="S429" s="2">
        <v>93</v>
      </c>
      <c r="T429" s="6">
        <f>S429*0.25</f>
        <v>23.25</v>
      </c>
      <c r="U429" s="2">
        <v>61</v>
      </c>
      <c r="V429" s="6">
        <f>U429*0.5</f>
        <v>30.5</v>
      </c>
      <c r="W429" s="2">
        <f>SUM(C429,D429,E429,F429,G429,H429,I429,J429,L429,M429,N429,O429,P429,Q429)</f>
        <v>0.5</v>
      </c>
      <c r="X429" s="6">
        <f>SUM(R429,T429,V429,W429)</f>
        <v>69.25</v>
      </c>
      <c r="Y429" s="6" t="str">
        <f>IF(X429&lt;55,"5",IF(X429&lt;64,"6",IF(X429&lt;73,"7",IF(X429&lt;82,"8",IF(X429&lt;91,"9","10")))))</f>
        <v>7</v>
      </c>
    </row>
    <row r="430" spans="1:25">
      <c r="A430" t="s">
        <v>26</v>
      </c>
      <c r="B430" t="s">
        <v>27</v>
      </c>
      <c r="N430" s="2"/>
      <c r="O430" s="2"/>
      <c r="P430" s="2"/>
      <c r="Q430" s="2"/>
      <c r="R430" s="6">
        <f>K430*0.25</f>
        <v>0</v>
      </c>
      <c r="S430" s="2">
        <v>65</v>
      </c>
      <c r="T430" s="6">
        <f>S430*0.25</f>
        <v>16.25</v>
      </c>
      <c r="U430" s="2"/>
      <c r="V430" s="6">
        <f>U430*0.5</f>
        <v>0</v>
      </c>
      <c r="W430" s="2">
        <f>SUM(C430,D430,E430,F430,G430,H430,I430,J430,L430,M430,N430,O430,P430,Q430)</f>
        <v>0</v>
      </c>
      <c r="X430" s="6">
        <f>SUM(R430,T430,V430,W430)</f>
        <v>16.25</v>
      </c>
      <c r="Y430" s="6" t="str">
        <f>IF(X430&lt;55,"5",IF(X430&lt;64,"6",IF(X430&lt;73,"7",IF(X430&lt;82,"8",IF(X430&lt;91,"9","10")))))</f>
        <v>5</v>
      </c>
    </row>
    <row r="431" spans="1:25">
      <c r="A431" t="s">
        <v>468</v>
      </c>
      <c r="B431" t="s">
        <v>469</v>
      </c>
      <c r="C431" s="1">
        <v>0.5</v>
      </c>
      <c r="G431" s="2">
        <v>0.5</v>
      </c>
      <c r="K431" s="2">
        <v>40</v>
      </c>
      <c r="N431" s="2"/>
      <c r="O431" s="2">
        <v>0.5</v>
      </c>
      <c r="P431" s="2"/>
      <c r="Q431" s="2"/>
      <c r="R431" s="6">
        <f>K431*0.25</f>
        <v>10</v>
      </c>
      <c r="S431" s="2">
        <v>92</v>
      </c>
      <c r="T431" s="6">
        <f>S431*0.25</f>
        <v>23</v>
      </c>
      <c r="U431" s="2">
        <v>64</v>
      </c>
      <c r="V431" s="6">
        <f>U431*0.5</f>
        <v>32</v>
      </c>
      <c r="W431" s="2">
        <f>SUM(C431,D431,E431,F431,G431,H431,I431,J431,L431,M431,N431,O431,P431,Q431)</f>
        <v>1.5</v>
      </c>
      <c r="X431" s="6">
        <f>SUM(R431,T431,V431,W431)</f>
        <v>66.5</v>
      </c>
      <c r="Y431" s="6" t="str">
        <f>IF(X431&lt;55,"5",IF(X431&lt;64,"6",IF(X431&lt;73,"7",IF(X431&lt;82,"8",IF(X431&lt;91,"9","10")))))</f>
        <v>7</v>
      </c>
    </row>
    <row r="432" spans="1:25">
      <c r="A432" t="s">
        <v>308</v>
      </c>
      <c r="B432" t="s">
        <v>309</v>
      </c>
      <c r="C432" s="1">
        <v>0.5</v>
      </c>
      <c r="G432" s="2">
        <v>0.5</v>
      </c>
      <c r="K432" s="2">
        <v>71</v>
      </c>
      <c r="N432" s="2"/>
      <c r="O432" s="2"/>
      <c r="P432" s="2"/>
      <c r="Q432" s="2"/>
      <c r="R432" s="6">
        <f>K432*0.25</f>
        <v>17.75</v>
      </c>
      <c r="S432" s="2">
        <v>96.5</v>
      </c>
      <c r="T432" s="6">
        <f>S432*0.25</f>
        <v>24.125</v>
      </c>
      <c r="U432" s="2">
        <v>79</v>
      </c>
      <c r="V432" s="6">
        <f>U432*0.5</f>
        <v>39.5</v>
      </c>
      <c r="W432" s="2">
        <f>SUM(C432,D432,E432,F432,G432,H432,I432,J432,L432,M432,N432,O432,P432,Q432)</f>
        <v>1</v>
      </c>
      <c r="X432" s="6">
        <f>SUM(R432,T432,V432,W432)</f>
        <v>82.375</v>
      </c>
      <c r="Y432" s="6" t="str">
        <f>IF(X432&lt;55,"5",IF(X432&lt;64,"6",IF(X432&lt;73,"7",IF(X432&lt;82,"8",IF(X432&lt;91,"9","10")))))</f>
        <v>9</v>
      </c>
    </row>
    <row r="433" spans="1:25">
      <c r="A433" t="s">
        <v>1089</v>
      </c>
      <c r="B433" t="s">
        <v>1090</v>
      </c>
      <c r="C433" s="1">
        <v>0.5</v>
      </c>
      <c r="D433" s="1">
        <v>0.5</v>
      </c>
      <c r="K433" s="2">
        <v>79</v>
      </c>
      <c r="N433" s="2"/>
      <c r="O433" s="2"/>
      <c r="P433" s="2"/>
      <c r="Q433" s="2"/>
      <c r="R433" s="6">
        <f>K433*0.25</f>
        <v>19.75</v>
      </c>
      <c r="S433" s="2">
        <v>93</v>
      </c>
      <c r="T433" s="6">
        <f>S433*0.25</f>
        <v>23.25</v>
      </c>
      <c r="U433" s="2">
        <v>86</v>
      </c>
      <c r="V433" s="6">
        <f>U433*0.5</f>
        <v>43</v>
      </c>
      <c r="W433" s="2">
        <f>SUM(C433,D433,E433,F433,G433,H433,I433,J433,L433,M433,N433,O433,P433,Q433)</f>
        <v>1</v>
      </c>
      <c r="X433" s="6">
        <f>SUM(R433,T433,V433,W433)</f>
        <v>87</v>
      </c>
      <c r="Y433" s="6" t="str">
        <f>IF(X433&lt;55,"5",IF(X433&lt;64,"6",IF(X433&lt;73,"7",IF(X433&lt;82,"8",IF(X433&lt;91,"9","10")))))</f>
        <v>9</v>
      </c>
    </row>
    <row r="434" spans="1:25">
      <c r="A434" t="s">
        <v>639</v>
      </c>
      <c r="B434" t="s">
        <v>640</v>
      </c>
      <c r="C434" s="1">
        <v>0.5</v>
      </c>
      <c r="D434" s="1">
        <v>0.5</v>
      </c>
      <c r="K434" s="2">
        <v>94</v>
      </c>
      <c r="N434" s="2"/>
      <c r="O434" s="2"/>
      <c r="P434" s="2"/>
      <c r="Q434" s="2"/>
      <c r="R434" s="6">
        <f>K434*0.25</f>
        <v>23.5</v>
      </c>
      <c r="S434" s="2">
        <v>91</v>
      </c>
      <c r="T434" s="6">
        <f>S434*0.25</f>
        <v>22.75</v>
      </c>
      <c r="U434" s="2"/>
      <c r="V434" s="6">
        <f>U434*0.5</f>
        <v>0</v>
      </c>
      <c r="W434" s="2">
        <f>SUM(C434,D434,E434,F434,G434,H434,I434,J434,L434,M434,N434,O434,P434,Q434)</f>
        <v>1</v>
      </c>
      <c r="X434" s="6">
        <f>SUM(R434,T434,V434,W434)</f>
        <v>47.25</v>
      </c>
      <c r="Y434" s="6" t="str">
        <f>IF(X434&lt;55,"5",IF(X434&lt;64,"6",IF(X434&lt;73,"7",IF(X434&lt;82,"8",IF(X434&lt;91,"9","10")))))</f>
        <v>5</v>
      </c>
    </row>
    <row r="435" spans="1:25">
      <c r="A435" t="s">
        <v>32</v>
      </c>
      <c r="B435" t="s">
        <v>33</v>
      </c>
      <c r="N435" s="2"/>
      <c r="O435" s="2"/>
      <c r="P435" s="2"/>
      <c r="Q435" s="2"/>
      <c r="R435" s="6">
        <f>K435*0.25</f>
        <v>0</v>
      </c>
      <c r="S435" s="2"/>
      <c r="T435" s="6">
        <f>S435*0.25</f>
        <v>0</v>
      </c>
      <c r="U435" s="2"/>
      <c r="V435" s="6">
        <f>U435*0.5</f>
        <v>0</v>
      </c>
      <c r="W435" s="2">
        <f>SUM(C435,D435,E435,F435,G435,H435,I435,J435,L435,M435,N435,O435,P435,Q435)</f>
        <v>0</v>
      </c>
      <c r="X435" s="6">
        <f>SUM(R435,T435,V435,W435)</f>
        <v>0</v>
      </c>
      <c r="Y435" s="6" t="str">
        <f>IF(X435&lt;55,"5",IF(X435&lt;64,"6",IF(X435&lt;73,"7",IF(X435&lt;82,"8",IF(X435&lt;91,"9","10")))))</f>
        <v>5</v>
      </c>
    </row>
    <row r="436" spans="1:25">
      <c r="A436" t="s">
        <v>1156</v>
      </c>
      <c r="B436" t="s">
        <v>1157</v>
      </c>
      <c r="N436" s="2"/>
      <c r="O436" s="2"/>
      <c r="P436" s="2"/>
      <c r="Q436" s="2"/>
      <c r="R436" s="6">
        <f>K436*0.25</f>
        <v>0</v>
      </c>
      <c r="S436" s="2"/>
      <c r="T436" s="6">
        <f>S436*0.25</f>
        <v>0</v>
      </c>
      <c r="U436" s="2"/>
      <c r="V436" s="6">
        <f>U436*0.5</f>
        <v>0</v>
      </c>
      <c r="W436" s="2">
        <f>SUM(C436,D436,E436,F436,G436,H436,I436,J436,L436,M436,N436,O436,P436,Q436)</f>
        <v>0</v>
      </c>
      <c r="X436" s="6">
        <f>SUM(R436,T436,V436,W436)</f>
        <v>0</v>
      </c>
      <c r="Y436" s="6" t="str">
        <f>IF(X436&lt;55,"5",IF(X436&lt;64,"6",IF(X436&lt;73,"7",IF(X436&lt;82,"8",IF(X436&lt;91,"9","10")))))</f>
        <v>5</v>
      </c>
    </row>
    <row r="437" spans="1:25">
      <c r="A437" t="s">
        <v>661</v>
      </c>
      <c r="B437" t="s">
        <v>662</v>
      </c>
      <c r="N437" s="2"/>
      <c r="O437" s="2"/>
      <c r="P437" s="2"/>
      <c r="Q437" s="2"/>
      <c r="R437" s="6">
        <f>K437*0.25</f>
        <v>0</v>
      </c>
      <c r="S437" s="2">
        <v>91</v>
      </c>
      <c r="T437" s="6">
        <f>S437*0.25</f>
        <v>22.75</v>
      </c>
      <c r="U437" s="2">
        <v>56</v>
      </c>
      <c r="V437" s="6">
        <f>U437*0.5</f>
        <v>28</v>
      </c>
      <c r="W437" s="2">
        <f>SUM(C437,D437,E437,F437,G437,H437,I437,J437,L437,M437,N437,O437,P437,Q437)</f>
        <v>0</v>
      </c>
      <c r="X437" s="6">
        <f>SUM(R437,T437,V437,W437)</f>
        <v>50.75</v>
      </c>
      <c r="Y437" s="6" t="str">
        <f>IF(X437&lt;55,"5",IF(X437&lt;64,"6",IF(X437&lt;73,"7",IF(X437&lt;82,"8",IF(X437&lt;91,"9","10")))))</f>
        <v>5</v>
      </c>
    </row>
    <row r="438" spans="1:25">
      <c r="A438" t="s">
        <v>171</v>
      </c>
      <c r="B438" t="s">
        <v>172</v>
      </c>
      <c r="K438" s="2">
        <v>79</v>
      </c>
      <c r="N438" s="2"/>
      <c r="O438" s="2"/>
      <c r="P438" s="2"/>
      <c r="Q438" s="2"/>
      <c r="R438" s="6">
        <f>K438*0.25</f>
        <v>19.75</v>
      </c>
      <c r="S438" s="2">
        <v>87</v>
      </c>
      <c r="T438" s="6">
        <f>S438*0.25</f>
        <v>21.75</v>
      </c>
      <c r="U438" s="2">
        <v>61</v>
      </c>
      <c r="V438" s="6">
        <f>U438*0.5</f>
        <v>30.5</v>
      </c>
      <c r="W438" s="2">
        <f>SUM(C438,D438,E438,F438,G438,H438,I438,J438,L438,M438,N438,O438,P438,Q438)</f>
        <v>0</v>
      </c>
      <c r="X438" s="6">
        <f>SUM(R438,T438,V438,W438)</f>
        <v>72</v>
      </c>
      <c r="Y438" s="6" t="str">
        <f>IF(X438&lt;55,"5",IF(X438&lt;64,"6",IF(X438&lt;73,"7",IF(X438&lt;82,"8",IF(X438&lt;91,"9","10")))))</f>
        <v>7</v>
      </c>
    </row>
    <row r="439" spans="1:25">
      <c r="A439" t="s">
        <v>371</v>
      </c>
      <c r="B439" t="s">
        <v>372</v>
      </c>
      <c r="C439" s="1">
        <v>0.5</v>
      </c>
      <c r="E439" s="2">
        <v>0.5</v>
      </c>
      <c r="G439" s="2">
        <v>0.5</v>
      </c>
      <c r="H439" s="2">
        <v>0.5</v>
      </c>
      <c r="K439" s="2">
        <v>89</v>
      </c>
      <c r="N439" s="2">
        <v>0.5</v>
      </c>
      <c r="O439" s="2">
        <v>0.5</v>
      </c>
      <c r="P439" s="2"/>
      <c r="Q439" s="2">
        <v>2</v>
      </c>
      <c r="R439" s="6">
        <f>K439*0.25</f>
        <v>22.25</v>
      </c>
      <c r="S439" s="2">
        <v>92</v>
      </c>
      <c r="T439" s="6">
        <f>S439*0.25</f>
        <v>23</v>
      </c>
      <c r="U439" s="2">
        <v>96</v>
      </c>
      <c r="V439" s="6">
        <f>U439*0.5</f>
        <v>48</v>
      </c>
      <c r="W439" s="2">
        <f>SUM(C439,D439,E439,F439,G439,H439,I439,J439,L439,M439,N439,O439,P439,Q439)</f>
        <v>5</v>
      </c>
      <c r="X439" s="6">
        <f>SUM(R439,T439,V439,W439)</f>
        <v>98.25</v>
      </c>
      <c r="Y439" s="6" t="str">
        <f>IF(X439&lt;55,"5",IF(X439&lt;64,"6",IF(X439&lt;73,"7",IF(X439&lt;82,"8",IF(X439&lt;91,"9","10")))))</f>
        <v>10</v>
      </c>
    </row>
    <row r="440" spans="1:25">
      <c r="A440" t="s">
        <v>756</v>
      </c>
      <c r="B440" t="s">
        <v>757</v>
      </c>
      <c r="K440" s="2">
        <v>93</v>
      </c>
      <c r="N440" s="2"/>
      <c r="O440" s="2"/>
      <c r="P440" s="2"/>
      <c r="Q440" s="2"/>
      <c r="R440" s="6">
        <f>K440*0.25</f>
        <v>23.25</v>
      </c>
      <c r="S440" s="2">
        <v>98.5</v>
      </c>
      <c r="T440" s="6">
        <f>S440*0.25</f>
        <v>24.625</v>
      </c>
      <c r="U440" s="2">
        <v>85</v>
      </c>
      <c r="V440" s="6">
        <f>U440*0.5</f>
        <v>42.5</v>
      </c>
      <c r="W440" s="2">
        <f>SUM(C440,D440,E440,F440,G440,H440,I440,J440,L440,M440,N440,O440,P440,Q440)</f>
        <v>0</v>
      </c>
      <c r="X440" s="6">
        <f>SUM(R440,T440,V440,W440)</f>
        <v>90.375</v>
      </c>
      <c r="Y440" s="6" t="str">
        <f>IF(X440&lt;55,"5",IF(X440&lt;64,"6",IF(X440&lt;73,"7",IF(X440&lt;82,"8",IF(X440&lt;91,"9","10")))))</f>
        <v>9</v>
      </c>
    </row>
    <row r="441" spans="1:25">
      <c r="A441" t="s">
        <v>173</v>
      </c>
      <c r="B441" t="s">
        <v>174</v>
      </c>
      <c r="C441" s="1">
        <v>0.5</v>
      </c>
      <c r="E441" s="2">
        <v>0.5</v>
      </c>
      <c r="G441" s="2">
        <v>0.5</v>
      </c>
      <c r="K441" s="2">
        <v>61</v>
      </c>
      <c r="N441" s="2"/>
      <c r="O441" s="2"/>
      <c r="P441" s="2"/>
      <c r="Q441" s="2"/>
      <c r="R441" s="6">
        <f>K441*0.25</f>
        <v>15.25</v>
      </c>
      <c r="S441" s="2">
        <v>91</v>
      </c>
      <c r="T441" s="6">
        <f>S441*0.25</f>
        <v>22.75</v>
      </c>
      <c r="U441" s="2">
        <v>60</v>
      </c>
      <c r="V441" s="6">
        <f>U441*0.5</f>
        <v>30</v>
      </c>
      <c r="W441" s="2">
        <f>SUM(C441,D441,E441,F441,G441,H441,I441,J441,L441,M441,N441,O441,P441,Q441)</f>
        <v>1.5</v>
      </c>
      <c r="X441" s="6">
        <f>SUM(R441,T441,V441,W441)</f>
        <v>69.5</v>
      </c>
      <c r="Y441" s="6" t="str">
        <f>IF(X441&lt;55,"5",IF(X441&lt;64,"6",IF(X441&lt;73,"7",IF(X441&lt;82,"8",IF(X441&lt;91,"9","10")))))</f>
        <v>7</v>
      </c>
    </row>
    <row r="442" spans="1:25">
      <c r="A442" t="s">
        <v>673</v>
      </c>
      <c r="B442" t="s">
        <v>674</v>
      </c>
      <c r="N442" s="2"/>
      <c r="O442" s="2">
        <v>0.5</v>
      </c>
      <c r="P442" s="2"/>
      <c r="Q442" s="2"/>
      <c r="R442" s="6">
        <f>K442*0.25</f>
        <v>0</v>
      </c>
      <c r="S442" s="2">
        <v>91</v>
      </c>
      <c r="T442" s="6">
        <f>S442*0.25</f>
        <v>22.75</v>
      </c>
      <c r="U442" s="2"/>
      <c r="V442" s="6">
        <f>U442*0.5</f>
        <v>0</v>
      </c>
      <c r="W442" s="2">
        <f>SUM(C442,D442,E442,F442,G442,H442,I442,J442,L442,M442,N442,O442,P442,Q442)</f>
        <v>0.5</v>
      </c>
      <c r="X442" s="6">
        <f>SUM(R442,T442,V442,W442)</f>
        <v>23.25</v>
      </c>
      <c r="Y442" s="6" t="str">
        <f>IF(X442&lt;55,"5",IF(X442&lt;64,"6",IF(X442&lt;73,"7",IF(X442&lt;82,"8",IF(X442&lt;91,"9","10")))))</f>
        <v>5</v>
      </c>
    </row>
    <row r="443" spans="1:25">
      <c r="A443" t="s">
        <v>1123</v>
      </c>
      <c r="B443" t="s">
        <v>1124</v>
      </c>
      <c r="C443" s="1">
        <v>0.5</v>
      </c>
      <c r="D443" s="1">
        <v>0.5</v>
      </c>
      <c r="K443" s="2">
        <v>94</v>
      </c>
      <c r="N443" s="2"/>
      <c r="O443" s="2"/>
      <c r="P443" s="2"/>
      <c r="Q443" s="2">
        <v>2</v>
      </c>
      <c r="R443" s="6">
        <f>K443*0.25</f>
        <v>23.5</v>
      </c>
      <c r="S443" s="2">
        <v>85</v>
      </c>
      <c r="T443" s="6">
        <f>S443*0.25</f>
        <v>21.25</v>
      </c>
      <c r="U443" s="2">
        <v>68</v>
      </c>
      <c r="V443" s="6">
        <f>U443*0.5</f>
        <v>34</v>
      </c>
      <c r="W443" s="2">
        <f>SUM(C443,D443,E443,F443,G443,H443,I443,J443,L443,M443,N443,O443,P443,Q443)</f>
        <v>3</v>
      </c>
      <c r="X443" s="6">
        <f>SUM(R443,T443,V443,W443)</f>
        <v>81.75</v>
      </c>
      <c r="Y443" s="6" t="str">
        <f>IF(X443&lt;55,"5",IF(X443&lt;64,"6",IF(X443&lt;73,"7",IF(X443&lt;82,"8",IF(X443&lt;91,"9","10")))))</f>
        <v>8</v>
      </c>
    </row>
    <row r="444" spans="1:25">
      <c r="A444" t="s">
        <v>143</v>
      </c>
      <c r="B444" t="s">
        <v>144</v>
      </c>
      <c r="N444" s="2"/>
      <c r="O444" s="2"/>
      <c r="P444" s="2"/>
      <c r="Q444" s="2"/>
      <c r="R444" s="6">
        <f>K444*0.25</f>
        <v>0</v>
      </c>
      <c r="S444" s="2"/>
      <c r="T444" s="6">
        <f>S444*0.25</f>
        <v>0</v>
      </c>
      <c r="U444" s="2"/>
      <c r="V444" s="6">
        <f>U444*0.5</f>
        <v>0</v>
      </c>
      <c r="W444" s="2">
        <f>SUM(C444,D444,E444,F444,G444,H444,I444,J444,L444,M444,N444,O444,P444,Q444)</f>
        <v>0</v>
      </c>
      <c r="X444" s="6">
        <f>SUM(R444,T444,V444,W444)</f>
        <v>0</v>
      </c>
      <c r="Y444" s="6" t="str">
        <f>IF(X444&lt;55,"5",IF(X444&lt;64,"6",IF(X444&lt;73,"7",IF(X444&lt;82,"8",IF(X444&lt;91,"9","10")))))</f>
        <v>5</v>
      </c>
    </row>
    <row r="445" spans="1:25">
      <c r="A445" t="s">
        <v>1085</v>
      </c>
      <c r="B445" t="s">
        <v>1086</v>
      </c>
      <c r="C445" s="1">
        <v>0.5</v>
      </c>
      <c r="D445" s="1">
        <v>0.5</v>
      </c>
      <c r="K445" s="2">
        <v>77</v>
      </c>
      <c r="N445" s="2"/>
      <c r="O445" s="2"/>
      <c r="P445" s="2"/>
      <c r="Q445" s="2"/>
      <c r="R445" s="6">
        <f>K445*0.25</f>
        <v>19.25</v>
      </c>
      <c r="S445" s="2">
        <v>93</v>
      </c>
      <c r="T445" s="6">
        <f>S445*0.25</f>
        <v>23.25</v>
      </c>
      <c r="U445" s="2">
        <v>86</v>
      </c>
      <c r="V445" s="6">
        <f>U445*0.5</f>
        <v>43</v>
      </c>
      <c r="W445" s="2">
        <f>SUM(C445,D445,E445,F445,G445,H445,I445,J445,L445,M445,N445,O445,P445,Q445)</f>
        <v>1</v>
      </c>
      <c r="X445" s="6">
        <f>SUM(R445,T445,V445,W445)</f>
        <v>86.5</v>
      </c>
      <c r="Y445" s="6" t="str">
        <f>IF(X445&lt;55,"5",IF(X445&lt;64,"6",IF(X445&lt;73,"7",IF(X445&lt;82,"8",IF(X445&lt;91,"9","10")))))</f>
        <v>9</v>
      </c>
    </row>
    <row r="446" spans="1:25">
      <c r="A446" t="s">
        <v>472</v>
      </c>
      <c r="B446" t="s">
        <v>473</v>
      </c>
      <c r="N446" s="2"/>
      <c r="O446" s="2"/>
      <c r="P446" s="2"/>
      <c r="Q446" s="2"/>
      <c r="R446" s="6">
        <f>K446*0.25</f>
        <v>0</v>
      </c>
      <c r="S446" s="2">
        <v>95.5</v>
      </c>
      <c r="T446" s="6">
        <f>S446*0.25</f>
        <v>23.875</v>
      </c>
      <c r="U446" s="2"/>
      <c r="V446" s="6">
        <f>U446*0.5</f>
        <v>0</v>
      </c>
      <c r="W446" s="2">
        <f>SUM(C446,D446,E446,F446,G446,H446,I446,J446,L446,M446,N446,O446,P446,Q446)</f>
        <v>0</v>
      </c>
      <c r="X446" s="6">
        <f>SUM(R446,T446,V446,W446)</f>
        <v>23.875</v>
      </c>
      <c r="Y446" s="6" t="str">
        <f>IF(X446&lt;55,"5",IF(X446&lt;64,"6",IF(X446&lt;73,"7",IF(X446&lt;82,"8",IF(X446&lt;91,"9","10")))))</f>
        <v>5</v>
      </c>
    </row>
    <row r="447" spans="1:25">
      <c r="A447" t="s">
        <v>24</v>
      </c>
      <c r="B447" t="s">
        <v>25</v>
      </c>
      <c r="K447" s="2">
        <v>38</v>
      </c>
      <c r="N447" s="2"/>
      <c r="O447" s="2"/>
      <c r="P447" s="2"/>
      <c r="Q447" s="2"/>
      <c r="R447" s="6">
        <f>K447*0.25</f>
        <v>9.5</v>
      </c>
      <c r="S447" s="2">
        <v>91.5</v>
      </c>
      <c r="T447" s="6">
        <f>S447*0.25</f>
        <v>22.875</v>
      </c>
      <c r="U447" s="2"/>
      <c r="V447" s="6">
        <f>U447*0.5</f>
        <v>0</v>
      </c>
      <c r="W447" s="2">
        <f>SUM(C447,D447,E447,F447,G447,H447,I447,J447,L447,M447,N447,O447,P447,Q447)</f>
        <v>0</v>
      </c>
      <c r="X447" s="6">
        <f>SUM(R447,T447,V447,W447)</f>
        <v>32.375</v>
      </c>
      <c r="Y447" s="6" t="str">
        <f>IF(X447&lt;55,"5",IF(X447&lt;64,"6",IF(X447&lt;73,"7",IF(X447&lt;82,"8",IF(X447&lt;91,"9","10")))))</f>
        <v>5</v>
      </c>
    </row>
    <row r="448" spans="1:25">
      <c r="A448" t="s">
        <v>536</v>
      </c>
      <c r="B448" t="s">
        <v>537</v>
      </c>
      <c r="N448" s="2"/>
      <c r="O448" s="2"/>
      <c r="P448" s="2"/>
      <c r="Q448" s="2"/>
      <c r="R448" s="6">
        <f>K448*0.25</f>
        <v>0</v>
      </c>
      <c r="S448" s="2"/>
      <c r="T448" s="6">
        <f>S448*0.25</f>
        <v>0</v>
      </c>
      <c r="U448" s="2"/>
      <c r="V448" s="6">
        <f>U448*0.5</f>
        <v>0</v>
      </c>
      <c r="W448" s="2">
        <f>SUM(C448,D448,E448,F448,G448,H448,I448,J448,L448,M448,N448,O448,P448,Q448)</f>
        <v>0</v>
      </c>
      <c r="X448" s="6">
        <f>SUM(R448,T448,V448,W448)</f>
        <v>0</v>
      </c>
      <c r="Y448" s="6" t="str">
        <f>IF(X448&lt;55,"5",IF(X448&lt;64,"6",IF(X448&lt;73,"7",IF(X448&lt;82,"8",IF(X448&lt;91,"9","10")))))</f>
        <v>5</v>
      </c>
    </row>
    <row r="449" spans="1:25">
      <c r="A449" t="s">
        <v>151</v>
      </c>
      <c r="B449" t="s">
        <v>152</v>
      </c>
      <c r="C449" s="1">
        <v>0.5</v>
      </c>
      <c r="K449" s="2">
        <v>32</v>
      </c>
      <c r="N449" s="2">
        <v>0.5</v>
      </c>
      <c r="O449" s="2"/>
      <c r="P449" s="2"/>
      <c r="Q449" s="2"/>
      <c r="R449" s="6">
        <f>K449*0.25</f>
        <v>8</v>
      </c>
      <c r="S449" s="2">
        <v>96.5</v>
      </c>
      <c r="T449" s="6">
        <f>S449*0.25</f>
        <v>24.125</v>
      </c>
      <c r="U449" s="2">
        <v>53</v>
      </c>
      <c r="V449" s="6">
        <f>U449*0.5</f>
        <v>26.5</v>
      </c>
      <c r="W449" s="2">
        <f>SUM(C449,D449,E449,F449,G449,H449,I449,J449,L449,M449,N449,O449,P449,Q449)</f>
        <v>1</v>
      </c>
      <c r="X449" s="6">
        <f>SUM(R449,T449,V449,W449)</f>
        <v>59.625</v>
      </c>
      <c r="Y449" s="6" t="str">
        <f>IF(X449&lt;55,"5",IF(X449&lt;64,"6",IF(X449&lt;73,"7",IF(X449&lt;82,"8",IF(X449&lt;91,"9","10")))))</f>
        <v>6</v>
      </c>
    </row>
    <row r="450" spans="1:25">
      <c r="A450" t="s">
        <v>1045</v>
      </c>
      <c r="B450" t="s">
        <v>1046</v>
      </c>
      <c r="N450" s="2"/>
      <c r="O450" s="2"/>
      <c r="P450" s="2"/>
      <c r="Q450" s="2"/>
      <c r="R450" s="6">
        <f>K450*0.25</f>
        <v>0</v>
      </c>
      <c r="S450" s="2"/>
      <c r="T450" s="6">
        <f>S450*0.25</f>
        <v>0</v>
      </c>
      <c r="U450" s="2"/>
      <c r="V450" s="6">
        <f>U450*0.5</f>
        <v>0</v>
      </c>
      <c r="W450" s="2">
        <f>SUM(C450,D450,E450,F450,G450,H450,I450,J450,L450,M450,N450,O450,P450,Q450)</f>
        <v>0</v>
      </c>
      <c r="X450" s="6">
        <f>SUM(R450,T450,V450,W450)</f>
        <v>0</v>
      </c>
      <c r="Y450" s="6" t="str">
        <f>IF(X450&lt;55,"5",IF(X450&lt;64,"6",IF(X450&lt;73,"7",IF(X450&lt;82,"8",IF(X450&lt;91,"9","10")))))</f>
        <v>5</v>
      </c>
    </row>
    <row r="451" spans="1:25">
      <c r="A451" t="s">
        <v>193</v>
      </c>
      <c r="B451" t="s">
        <v>194</v>
      </c>
      <c r="C451" s="1">
        <v>0.5</v>
      </c>
      <c r="E451" s="2">
        <v>0.5</v>
      </c>
      <c r="G451" s="2">
        <v>0.5</v>
      </c>
      <c r="H451" s="2">
        <v>0.5</v>
      </c>
      <c r="K451" s="2">
        <v>92</v>
      </c>
      <c r="N451" s="2">
        <v>0.5</v>
      </c>
      <c r="O451" s="2">
        <v>0.5</v>
      </c>
      <c r="P451" s="2"/>
      <c r="Q451" s="2">
        <v>2</v>
      </c>
      <c r="R451" s="6">
        <f>K451*0.25</f>
        <v>23</v>
      </c>
      <c r="S451" s="2">
        <v>92</v>
      </c>
      <c r="T451" s="6">
        <f>S451*0.25</f>
        <v>23</v>
      </c>
      <c r="U451" s="2"/>
      <c r="V451" s="6">
        <f>U451*0.5</f>
        <v>0</v>
      </c>
      <c r="W451" s="2">
        <f>SUM(C451,D451,E451,F451,G451,H451,I451,J451,L451,M451,N451,O451,P451,Q451)</f>
        <v>5</v>
      </c>
      <c r="X451" s="6">
        <f>SUM(R451,T451,V451,W451)</f>
        <v>51</v>
      </c>
      <c r="Y451" s="6" t="str">
        <f>IF(X451&lt;55,"5",IF(X451&lt;64,"6",IF(X451&lt;73,"7",IF(X451&lt;82,"8",IF(X451&lt;91,"9","10")))))</f>
        <v>5</v>
      </c>
    </row>
    <row r="452" spans="1:25">
      <c r="A452" t="s">
        <v>1097</v>
      </c>
      <c r="B452" t="s">
        <v>1098</v>
      </c>
      <c r="K452" s="2">
        <v>88</v>
      </c>
      <c r="N452" s="2"/>
      <c r="O452" s="2"/>
      <c r="P452" s="2"/>
      <c r="Q452" s="2"/>
      <c r="R452" s="6">
        <f>K452*0.25</f>
        <v>22</v>
      </c>
      <c r="S452" s="2">
        <v>93</v>
      </c>
      <c r="T452" s="6">
        <f>S452*0.25</f>
        <v>23.25</v>
      </c>
      <c r="U452" s="2">
        <v>81</v>
      </c>
      <c r="V452" s="6">
        <f>U452*0.5</f>
        <v>40.5</v>
      </c>
      <c r="W452" s="2">
        <f>SUM(C452,D452,E452,F452,G452,H452,I452,J452,L452,M452,N452,O452,P452,Q452)</f>
        <v>0</v>
      </c>
      <c r="X452" s="6">
        <f>SUM(R452,T452,V452,W452)</f>
        <v>85.75</v>
      </c>
      <c r="Y452" s="6" t="str">
        <f>IF(X452&lt;55,"5",IF(X452&lt;64,"6",IF(X452&lt;73,"7",IF(X452&lt;82,"8",IF(X452&lt;91,"9","10")))))</f>
        <v>9</v>
      </c>
    </row>
    <row r="453" spans="1:25">
      <c r="A453" t="s">
        <v>279</v>
      </c>
      <c r="B453" t="s">
        <v>280</v>
      </c>
      <c r="C453" s="1">
        <v>0.5</v>
      </c>
      <c r="K453" s="2">
        <v>62</v>
      </c>
      <c r="N453" s="2"/>
      <c r="O453" s="2"/>
      <c r="P453" s="2"/>
      <c r="Q453" s="2"/>
      <c r="R453" s="6">
        <f>K453*0.25</f>
        <v>15.5</v>
      </c>
      <c r="S453" s="2">
        <v>99</v>
      </c>
      <c r="T453" s="6">
        <f>S453*0.25</f>
        <v>24.75</v>
      </c>
      <c r="U453" s="2"/>
      <c r="V453" s="6">
        <f>U453*0.5</f>
        <v>0</v>
      </c>
      <c r="W453" s="2">
        <f>SUM(C453,D453,E453,F453,G453,H453,I453,J453,L453,M453,N453,O453,P453,Q453)</f>
        <v>0.5</v>
      </c>
      <c r="X453" s="6">
        <f>SUM(R453,T453,V453,W453)</f>
        <v>40.75</v>
      </c>
      <c r="Y453" s="6" t="str">
        <f>IF(X453&lt;55,"5",IF(X453&lt;64,"6",IF(X453&lt;73,"7",IF(X453&lt;82,"8",IF(X453&lt;91,"9","10")))))</f>
        <v>5</v>
      </c>
    </row>
    <row r="454" spans="1:25">
      <c r="A454" t="s">
        <v>553</v>
      </c>
      <c r="B454" t="s">
        <v>554</v>
      </c>
      <c r="N454" s="2"/>
      <c r="O454" s="2"/>
      <c r="P454" s="2"/>
      <c r="Q454" s="2"/>
      <c r="R454" s="6">
        <f>K454*0.25</f>
        <v>0</v>
      </c>
      <c r="S454" s="2"/>
      <c r="T454" s="6">
        <f>S454*0.25</f>
        <v>0</v>
      </c>
      <c r="U454" s="2"/>
      <c r="V454" s="6">
        <f>U454*0.5</f>
        <v>0</v>
      </c>
      <c r="W454" s="2">
        <f>SUM(C454,D454,E454,F454,G454,H454,I454,J454,L454,M454,N454,O454,P454,Q454)</f>
        <v>0</v>
      </c>
      <c r="X454" s="6">
        <f>SUM(R454,T454,V454,W454)</f>
        <v>0</v>
      </c>
      <c r="Y454" s="6" t="str">
        <f>IF(X454&lt;55,"5",IF(X454&lt;64,"6",IF(X454&lt;73,"7",IF(X454&lt;82,"8",IF(X454&lt;91,"9","10")))))</f>
        <v>5</v>
      </c>
    </row>
    <row r="455" spans="1:25">
      <c r="A455" t="s">
        <v>970</v>
      </c>
      <c r="B455" t="s">
        <v>971</v>
      </c>
      <c r="C455" s="1">
        <v>0.5</v>
      </c>
      <c r="F455" s="2">
        <v>0.5</v>
      </c>
      <c r="K455" s="2">
        <v>84</v>
      </c>
      <c r="N455" s="2"/>
      <c r="O455" s="2"/>
      <c r="P455" s="2"/>
      <c r="Q455" s="2">
        <v>2</v>
      </c>
      <c r="R455" s="6">
        <f>K455*0.25</f>
        <v>21</v>
      </c>
      <c r="S455" s="2">
        <v>98</v>
      </c>
      <c r="T455" s="6">
        <f>S455*0.25</f>
        <v>24.5</v>
      </c>
      <c r="U455" s="2">
        <v>60</v>
      </c>
      <c r="V455" s="6">
        <f>U455*0.5</f>
        <v>30</v>
      </c>
      <c r="W455" s="2">
        <f>SUM(C455,D455,E455,F455,G455,H455,I455,J455,L455,M455,N455,O455,P455,Q455)</f>
        <v>3</v>
      </c>
      <c r="X455" s="6">
        <f>SUM(R455,T455,V455,W455)</f>
        <v>78.5</v>
      </c>
      <c r="Y455" s="6" t="str">
        <f>IF(X455&lt;55,"5",IF(X455&lt;64,"6",IF(X455&lt;73,"7",IF(X455&lt;82,"8",IF(X455&lt;91,"9","10")))))</f>
        <v>8</v>
      </c>
    </row>
    <row r="456" spans="1:25">
      <c r="A456" t="s">
        <v>336</v>
      </c>
      <c r="B456" t="s">
        <v>337</v>
      </c>
      <c r="C456" s="1">
        <v>0.5</v>
      </c>
      <c r="K456" s="2">
        <v>93</v>
      </c>
      <c r="N456" s="2"/>
      <c r="O456" s="2"/>
      <c r="P456" s="2"/>
      <c r="Q456" s="2"/>
      <c r="R456" s="6">
        <f>K456*0.25</f>
        <v>23.25</v>
      </c>
      <c r="S456" s="2">
        <v>92</v>
      </c>
      <c r="T456" s="6">
        <f>S456*0.25</f>
        <v>23</v>
      </c>
      <c r="U456" s="2">
        <v>73</v>
      </c>
      <c r="V456" s="6">
        <f>U456*0.5</f>
        <v>36.5</v>
      </c>
      <c r="W456" s="2">
        <f>SUM(C456,D456,E456,F456,G456,H456,I456,J456,L456,M456,N456,O456,P456,Q456)</f>
        <v>0.5</v>
      </c>
      <c r="X456" s="6">
        <f>SUM(R456,T456,V456,W456)</f>
        <v>83.25</v>
      </c>
      <c r="Y456" s="6" t="str">
        <f>IF(X456&lt;55,"5",IF(X456&lt;64,"6",IF(X456&lt;73,"7",IF(X456&lt;82,"8",IF(X456&lt;91,"9","10")))))</f>
        <v>9</v>
      </c>
    </row>
    <row r="457" spans="1:25">
      <c r="A457" t="s">
        <v>862</v>
      </c>
      <c r="B457" t="s">
        <v>335</v>
      </c>
      <c r="C457" s="1">
        <v>0.5</v>
      </c>
      <c r="E457" s="2">
        <v>0.5</v>
      </c>
      <c r="G457" s="2">
        <v>0.5</v>
      </c>
      <c r="I457" s="2">
        <v>0.5</v>
      </c>
      <c r="K457" s="2">
        <v>60</v>
      </c>
      <c r="L457" s="2">
        <v>0.5</v>
      </c>
      <c r="N457" s="2"/>
      <c r="O457" s="2"/>
      <c r="P457" s="2">
        <v>0.5</v>
      </c>
      <c r="Q457" s="2">
        <v>2</v>
      </c>
      <c r="R457" s="6">
        <f>K457*0.25</f>
        <v>15</v>
      </c>
      <c r="S457" s="2"/>
      <c r="T457" s="6">
        <f>S457*0.25</f>
        <v>0</v>
      </c>
      <c r="U457" s="2">
        <v>68</v>
      </c>
      <c r="V457" s="6">
        <f>U457*0.5</f>
        <v>34</v>
      </c>
      <c r="W457" s="2">
        <f>SUM(C457,D457,E457,F457,G457,H457,I457,J457,L457,M457,N457,O457,P457,Q457)</f>
        <v>5</v>
      </c>
      <c r="X457" s="6">
        <f>SUM(R457,T457,V457,W457)</f>
        <v>54</v>
      </c>
      <c r="Y457" s="6" t="str">
        <f>IF(X457&lt;55,"5",IF(X457&lt;64,"6",IF(X457&lt;73,"7",IF(X457&lt;82,"8",IF(X457&lt;91,"9","10")))))</f>
        <v>5</v>
      </c>
    </row>
    <row r="458" spans="1:25">
      <c r="A458" t="s">
        <v>334</v>
      </c>
      <c r="B458" t="s">
        <v>335</v>
      </c>
      <c r="C458" s="1">
        <v>0.5</v>
      </c>
      <c r="F458" s="2">
        <v>0.5</v>
      </c>
      <c r="K458" s="2">
        <v>49</v>
      </c>
      <c r="M458" s="2">
        <v>0.5</v>
      </c>
      <c r="N458" s="2"/>
      <c r="O458" s="2">
        <v>0.5</v>
      </c>
      <c r="P458" s="2"/>
      <c r="Q458" s="2"/>
      <c r="R458" s="6">
        <f>K458*0.25</f>
        <v>12.25</v>
      </c>
      <c r="S458" s="2">
        <v>83</v>
      </c>
      <c r="T458" s="6">
        <f>S458*0.25</f>
        <v>20.75</v>
      </c>
      <c r="U458" s="2"/>
      <c r="V458" s="6">
        <f>U458*0.5</f>
        <v>0</v>
      </c>
      <c r="W458" s="2">
        <f>SUM(C458,D458,E458,F458,G458,H458,I458,J458,L458,M458,N458,O458,P458,Q458)</f>
        <v>2</v>
      </c>
      <c r="X458" s="6">
        <f>SUM(R458,T458,V458,W458)</f>
        <v>35</v>
      </c>
      <c r="Y458" s="6" t="str">
        <f>IF(X458&lt;55,"5",IF(X458&lt;64,"6",IF(X458&lt;73,"7",IF(X458&lt;82,"8",IF(X458&lt;91,"9","10")))))</f>
        <v>5</v>
      </c>
    </row>
    <row r="459" spans="1:25">
      <c r="A459" t="s">
        <v>406</v>
      </c>
      <c r="B459" t="s">
        <v>407</v>
      </c>
      <c r="C459" s="1">
        <v>0.5</v>
      </c>
      <c r="D459" s="1">
        <v>0.5</v>
      </c>
      <c r="E459" s="2">
        <v>0.5</v>
      </c>
      <c r="F459" s="2">
        <v>0.5</v>
      </c>
      <c r="K459" s="2">
        <v>84</v>
      </c>
      <c r="M459" s="2">
        <v>0.5</v>
      </c>
      <c r="N459" s="2"/>
      <c r="O459" s="2">
        <v>0.5</v>
      </c>
      <c r="P459" s="2">
        <v>0.5</v>
      </c>
      <c r="Q459" s="2"/>
      <c r="R459" s="6">
        <f>K459*0.25</f>
        <v>21</v>
      </c>
      <c r="S459" s="2">
        <v>96.5</v>
      </c>
      <c r="T459" s="6">
        <f>S459*0.25</f>
        <v>24.125</v>
      </c>
      <c r="U459" s="2">
        <v>94</v>
      </c>
      <c r="V459" s="6">
        <f>U459*0.5</f>
        <v>47</v>
      </c>
      <c r="W459" s="2">
        <f>SUM(C459,D459,E459,F459,G459,H459,I459,J459,L459,M459,N459,O459,P459,Q459)</f>
        <v>3.5</v>
      </c>
      <c r="X459" s="6">
        <f>SUM(R459,T459,V459,W459)</f>
        <v>95.625</v>
      </c>
      <c r="Y459" s="6" t="str">
        <f>IF(X459&lt;55,"5",IF(X459&lt;64,"6",IF(X459&lt;73,"7",IF(X459&lt;82,"8",IF(X459&lt;91,"9","10")))))</f>
        <v>10</v>
      </c>
    </row>
    <row r="460" spans="1:25">
      <c r="A460" t="s">
        <v>841</v>
      </c>
      <c r="B460" t="s">
        <v>842</v>
      </c>
      <c r="N460" s="2"/>
      <c r="O460" s="2"/>
      <c r="P460" s="2"/>
      <c r="Q460" s="2"/>
      <c r="R460" s="6">
        <f>K460*0.25</f>
        <v>0</v>
      </c>
      <c r="S460" s="2"/>
      <c r="T460" s="6">
        <f>S460*0.25</f>
        <v>0</v>
      </c>
      <c r="U460" s="2"/>
      <c r="V460" s="6">
        <f>U460*0.5</f>
        <v>0</v>
      </c>
      <c r="W460" s="2">
        <f>SUM(C460,D460,E460,F460,G460,H460,I460,J460,L460,M460,N460,O460,P460,Q460)</f>
        <v>0</v>
      </c>
      <c r="X460" s="6">
        <f>SUM(R460,T460,V460,W460)</f>
        <v>0</v>
      </c>
      <c r="Y460" s="6" t="str">
        <f>IF(X460&lt;55,"5",IF(X460&lt;64,"6",IF(X460&lt;73,"7",IF(X460&lt;82,"8",IF(X460&lt;91,"9","10")))))</f>
        <v>5</v>
      </c>
    </row>
    <row r="461" spans="1:25">
      <c r="A461" t="s">
        <v>774</v>
      </c>
      <c r="B461" t="s">
        <v>775</v>
      </c>
      <c r="K461" s="2">
        <v>55</v>
      </c>
      <c r="N461" s="2"/>
      <c r="O461" s="2">
        <v>0.5</v>
      </c>
      <c r="P461" s="2"/>
      <c r="Q461" s="2"/>
      <c r="R461" s="6">
        <f>K461*0.25</f>
        <v>13.75</v>
      </c>
      <c r="S461" s="2">
        <v>99.5</v>
      </c>
      <c r="T461" s="6">
        <f>S461*0.25</f>
        <v>24.875</v>
      </c>
      <c r="U461" s="2">
        <v>63</v>
      </c>
      <c r="V461" s="6">
        <f>U461*0.5</f>
        <v>31.5</v>
      </c>
      <c r="W461" s="2">
        <f>SUM(C461,D461,E461,F461,G461,H461,I461,J461,L461,M461,N461,O461,P461,Q461)</f>
        <v>0.5</v>
      </c>
      <c r="X461" s="6">
        <f>SUM(R461,T461,V461,W461)</f>
        <v>70.625</v>
      </c>
      <c r="Y461" s="6" t="str">
        <f>IF(X461&lt;55,"5",IF(X461&lt;64,"6",IF(X461&lt;73,"7",IF(X461&lt;82,"8",IF(X461&lt;91,"9","10")))))</f>
        <v>7</v>
      </c>
    </row>
    <row r="462" spans="1:25">
      <c r="A462" t="s">
        <v>444</v>
      </c>
      <c r="B462" t="s">
        <v>445</v>
      </c>
      <c r="F462" s="2">
        <v>0.5</v>
      </c>
      <c r="K462" s="2">
        <v>45</v>
      </c>
      <c r="M462" s="2">
        <v>0.5</v>
      </c>
      <c r="N462" s="2"/>
      <c r="O462" s="2">
        <v>0.5</v>
      </c>
      <c r="P462" s="2"/>
      <c r="Q462" s="2"/>
      <c r="R462" s="6">
        <f>K462*0.25</f>
        <v>11.25</v>
      </c>
      <c r="S462" s="2">
        <v>83</v>
      </c>
      <c r="T462" s="6">
        <f>S462*0.25</f>
        <v>20.75</v>
      </c>
      <c r="U462" s="2"/>
      <c r="V462" s="6">
        <f>U462*0.5</f>
        <v>0</v>
      </c>
      <c r="W462" s="2">
        <f>SUM(C462,D462,E462,F462,G462,H462,I462,J462,L462,M462,N462,O462,P462,Q462)</f>
        <v>1.5</v>
      </c>
      <c r="X462" s="6">
        <f>SUM(R462,T462,V462,W462)</f>
        <v>33.5</v>
      </c>
      <c r="Y462" s="6" t="str">
        <f>IF(X462&lt;55,"5",IF(X462&lt;64,"6",IF(X462&lt;73,"7",IF(X462&lt;82,"8",IF(X462&lt;91,"9","10")))))</f>
        <v>5</v>
      </c>
    </row>
    <row r="463" spans="1:25">
      <c r="A463" t="s">
        <v>1130</v>
      </c>
      <c r="B463" t="s">
        <v>1131</v>
      </c>
      <c r="K463" s="2">
        <v>69</v>
      </c>
      <c r="N463" s="2"/>
      <c r="O463" s="2"/>
      <c r="P463" s="2"/>
      <c r="Q463" s="2"/>
      <c r="R463" s="6">
        <f>K463*0.25</f>
        <v>17.25</v>
      </c>
      <c r="S463" s="2">
        <v>89</v>
      </c>
      <c r="T463" s="6">
        <f>S463*0.25</f>
        <v>22.25</v>
      </c>
      <c r="U463" s="2">
        <v>69</v>
      </c>
      <c r="V463" s="6">
        <f>U463*0.5</f>
        <v>34.5</v>
      </c>
      <c r="W463" s="2">
        <f>SUM(C463,D463,E463,F463,G463,H463,I463,J463,L463,M463,N463,O463,P463,Q463)</f>
        <v>0</v>
      </c>
      <c r="X463" s="6">
        <f>SUM(R463,T463,V463,W463)</f>
        <v>74</v>
      </c>
      <c r="Y463" s="6" t="str">
        <f>IF(X463&lt;55,"5",IF(X463&lt;64,"6",IF(X463&lt;73,"7",IF(X463&lt;82,"8",IF(X463&lt;91,"9","10")))))</f>
        <v>8</v>
      </c>
    </row>
    <row r="464" spans="1:25">
      <c r="A464" t="s">
        <v>814</v>
      </c>
      <c r="B464" t="s">
        <v>264</v>
      </c>
      <c r="C464" s="1">
        <v>0.5</v>
      </c>
      <c r="G464" s="2">
        <v>0.5</v>
      </c>
      <c r="K464" s="2">
        <v>65.400000000000006</v>
      </c>
      <c r="L464" s="2">
        <v>0.5</v>
      </c>
      <c r="N464" s="2"/>
      <c r="O464" s="2">
        <v>0.5</v>
      </c>
      <c r="P464" s="2">
        <v>0.5</v>
      </c>
      <c r="Q464" s="2"/>
      <c r="R464" s="6">
        <f>K464*0.25</f>
        <v>16.350000000000001</v>
      </c>
      <c r="S464" s="2">
        <v>88</v>
      </c>
      <c r="T464" s="6">
        <f>S464*0.25</f>
        <v>22</v>
      </c>
      <c r="U464" s="2">
        <v>67</v>
      </c>
      <c r="V464" s="6">
        <f>U464*0.5</f>
        <v>33.5</v>
      </c>
      <c r="W464" s="2">
        <f>SUM(C464,D464,E464,F464,G464,H464,I464,J464,L464,M464,N464,O464,P464,Q464)</f>
        <v>2.5</v>
      </c>
      <c r="X464" s="6">
        <f>SUM(R464,T464,V464,W464)</f>
        <v>74.349999999999994</v>
      </c>
      <c r="Y464" s="6" t="str">
        <f>IF(X464&lt;55,"5",IF(X464&lt;64,"6",IF(X464&lt;73,"7",IF(X464&lt;82,"8",IF(X464&lt;91,"9","10")))))</f>
        <v>8</v>
      </c>
    </row>
    <row r="465" spans="1:25">
      <c r="A465" t="s">
        <v>263</v>
      </c>
      <c r="B465" t="s">
        <v>264</v>
      </c>
      <c r="K465" s="2">
        <v>82</v>
      </c>
      <c r="N465" s="2"/>
      <c r="O465" s="2"/>
      <c r="P465" s="2"/>
      <c r="Q465" s="2"/>
      <c r="R465" s="6">
        <f>K465*0.25</f>
        <v>20.5</v>
      </c>
      <c r="S465" s="2"/>
      <c r="T465" s="6">
        <f>S465*0.25</f>
        <v>0</v>
      </c>
      <c r="U465" s="2">
        <v>88</v>
      </c>
      <c r="V465" s="6">
        <f>U465*0.5</f>
        <v>44</v>
      </c>
      <c r="W465" s="2">
        <f>SUM(C465,D465,E465,F465,G465,H465,I465,J465,L465,M465,N465,O465,P465,Q465)</f>
        <v>0</v>
      </c>
      <c r="X465" s="6">
        <f>SUM(R465,T465,V465,W465)</f>
        <v>64.5</v>
      </c>
      <c r="Y465" s="6" t="str">
        <f>IF(X465&lt;55,"5",IF(X465&lt;64,"6",IF(X465&lt;73,"7",IF(X465&lt;82,"8",IF(X465&lt;91,"9","10")))))</f>
        <v>7</v>
      </c>
    </row>
    <row r="466" spans="1:25">
      <c r="A466" t="s">
        <v>271</v>
      </c>
      <c r="B466" t="s">
        <v>272</v>
      </c>
      <c r="D466" s="1">
        <v>0.5</v>
      </c>
      <c r="F466" s="2">
        <v>0.5</v>
      </c>
      <c r="G466" s="2">
        <v>0.5</v>
      </c>
      <c r="H466" s="2">
        <v>0.5</v>
      </c>
      <c r="K466" s="2">
        <v>51</v>
      </c>
      <c r="L466" s="2">
        <v>0.5</v>
      </c>
      <c r="M466" s="2">
        <v>0.5</v>
      </c>
      <c r="N466" s="2">
        <v>0.5</v>
      </c>
      <c r="O466" s="2"/>
      <c r="P466" s="2"/>
      <c r="Q466" s="2">
        <v>2</v>
      </c>
      <c r="R466" s="6">
        <f>K466*0.25</f>
        <v>12.75</v>
      </c>
      <c r="S466" s="2">
        <v>100</v>
      </c>
      <c r="T466" s="6">
        <f>S466*0.25</f>
        <v>25</v>
      </c>
      <c r="U466" s="2">
        <v>65</v>
      </c>
      <c r="V466" s="6">
        <f>U466*0.5</f>
        <v>32.5</v>
      </c>
      <c r="W466" s="2">
        <f>SUM(C466,D466,E466,F466,G466,H466,I466,J466,L466,M466,N466,O466,P466,Q466)</f>
        <v>5.5</v>
      </c>
      <c r="X466" s="6">
        <f>SUM(R466,T466,V466,W466)</f>
        <v>75.75</v>
      </c>
      <c r="Y466" s="6" t="str">
        <f>IF(X466&lt;55,"5",IF(X466&lt;64,"6",IF(X466&lt;73,"7",IF(X466&lt;82,"8",IF(X466&lt;91,"9","10")))))</f>
        <v>8</v>
      </c>
    </row>
    <row r="467" spans="1:25">
      <c r="A467" t="s">
        <v>663</v>
      </c>
      <c r="B467" t="s">
        <v>664</v>
      </c>
      <c r="D467" s="1">
        <v>0.5</v>
      </c>
      <c r="F467" s="2">
        <v>0.5</v>
      </c>
      <c r="G467" s="2">
        <v>0.5</v>
      </c>
      <c r="K467" s="2">
        <v>86</v>
      </c>
      <c r="N467" s="2"/>
      <c r="O467" s="2">
        <v>0.5</v>
      </c>
      <c r="P467" s="2"/>
      <c r="Q467" s="2"/>
      <c r="R467" s="6">
        <f>K467*0.25</f>
        <v>21.5</v>
      </c>
      <c r="S467" s="2">
        <v>89</v>
      </c>
      <c r="T467" s="6">
        <f>S467*0.25</f>
        <v>22.25</v>
      </c>
      <c r="U467" s="2">
        <v>92</v>
      </c>
      <c r="V467" s="6">
        <f>U467*0.5</f>
        <v>46</v>
      </c>
      <c r="W467" s="2">
        <f>SUM(C467,D467,E467,F467,G467,H467,I467,J467,L467,M467,N467,O467,P467,Q467)</f>
        <v>2</v>
      </c>
      <c r="X467" s="6">
        <f>SUM(R467,T467,V467,W467)</f>
        <v>91.75</v>
      </c>
      <c r="Y467" s="6" t="str">
        <f>IF(X467&lt;55,"5",IF(X467&lt;64,"6",IF(X467&lt;73,"7",IF(X467&lt;82,"8",IF(X467&lt;91,"9","10")))))</f>
        <v>10</v>
      </c>
    </row>
    <row r="468" spans="1:25">
      <c r="A468" t="s">
        <v>619</v>
      </c>
      <c r="B468" t="s">
        <v>620</v>
      </c>
      <c r="K468" s="2">
        <v>77</v>
      </c>
      <c r="N468" s="2"/>
      <c r="O468" s="2"/>
      <c r="P468" s="2"/>
      <c r="Q468" s="2"/>
      <c r="R468" s="6">
        <f>K468*0.25</f>
        <v>19.25</v>
      </c>
      <c r="S468" s="2">
        <v>88</v>
      </c>
      <c r="T468" s="6">
        <f>S468*0.25</f>
        <v>22</v>
      </c>
      <c r="U468" s="2">
        <v>79</v>
      </c>
      <c r="V468" s="6">
        <f>U468*0.5</f>
        <v>39.5</v>
      </c>
      <c r="W468" s="2">
        <f>SUM(C468,D468,E468,F468,G468,H468,I468,J468,L468,M468,N468,O468,P468,Q468)</f>
        <v>0</v>
      </c>
      <c r="X468" s="6">
        <f>SUM(R468,T468,V468,W468)</f>
        <v>80.75</v>
      </c>
      <c r="Y468" s="6" t="str">
        <f>IF(X468&lt;55,"5",IF(X468&lt;64,"6",IF(X468&lt;73,"7",IF(X468&lt;82,"8",IF(X468&lt;91,"9","10")))))</f>
        <v>8</v>
      </c>
    </row>
    <row r="469" spans="1:25">
      <c r="A469" t="s">
        <v>1049</v>
      </c>
      <c r="B469" t="s">
        <v>1050</v>
      </c>
      <c r="N469" s="2"/>
      <c r="O469" s="2"/>
      <c r="P469" s="2"/>
      <c r="Q469" s="2"/>
      <c r="R469" s="6">
        <f>K469*0.25</f>
        <v>0</v>
      </c>
      <c r="S469" s="2"/>
      <c r="T469" s="6">
        <f>S469*0.25</f>
        <v>0</v>
      </c>
      <c r="U469" s="2"/>
      <c r="V469" s="6">
        <f>U469*0.5</f>
        <v>0</v>
      </c>
      <c r="W469" s="2">
        <f>SUM(C469,D469,E469,F469,G469,H469,I469,J469,L469,M469,N469,O469,P469,Q469)</f>
        <v>0</v>
      </c>
      <c r="X469" s="6">
        <f>SUM(R469,T469,V469,W469)</f>
        <v>0</v>
      </c>
      <c r="Y469" s="6" t="str">
        <f>IF(X469&lt;55,"5",IF(X469&lt;64,"6",IF(X469&lt;73,"7",IF(X469&lt;82,"8",IF(X469&lt;91,"9","10")))))</f>
        <v>5</v>
      </c>
    </row>
    <row r="470" spans="1:25">
      <c r="A470" t="s">
        <v>706</v>
      </c>
      <c r="B470" t="s">
        <v>707</v>
      </c>
      <c r="C470" s="1">
        <v>0.5</v>
      </c>
      <c r="E470" s="2">
        <v>0.5</v>
      </c>
      <c r="F470" s="2">
        <v>0.5</v>
      </c>
      <c r="G470" s="2">
        <v>0.5</v>
      </c>
      <c r="I470" s="2">
        <v>0.5</v>
      </c>
      <c r="J470" s="2">
        <v>0.5</v>
      </c>
      <c r="K470" s="2">
        <v>100</v>
      </c>
      <c r="M470" s="2">
        <v>0.5</v>
      </c>
      <c r="N470" s="2"/>
      <c r="O470" s="2">
        <v>0.5</v>
      </c>
      <c r="P470" s="2">
        <v>1</v>
      </c>
      <c r="Q470" s="2">
        <v>2</v>
      </c>
      <c r="R470" s="6">
        <f>K470*0.25</f>
        <v>25</v>
      </c>
      <c r="S470" s="2">
        <v>98</v>
      </c>
      <c r="T470" s="6">
        <f>S470*0.25</f>
        <v>24.5</v>
      </c>
      <c r="U470" s="2">
        <v>98</v>
      </c>
      <c r="V470" s="6">
        <f>U470*0.5</f>
        <v>49</v>
      </c>
      <c r="W470" s="2">
        <f>SUM(C470,D470,E470,F470,G470,H470,I470,J470,L470,M470,N470,O470,P470,Q470)</f>
        <v>7</v>
      </c>
      <c r="X470" s="6">
        <f>SUM(R470,T470,V470,W470)</f>
        <v>105.5</v>
      </c>
      <c r="Y470" s="6" t="str">
        <f>IF(X470&lt;55,"5",IF(X470&lt;64,"6",IF(X470&lt;73,"7",IF(X470&lt;82,"8",IF(X470&lt;91,"9","10")))))</f>
        <v>10</v>
      </c>
    </row>
    <row r="471" spans="1:25">
      <c r="A471" t="s">
        <v>251</v>
      </c>
      <c r="B471" t="s">
        <v>252</v>
      </c>
      <c r="D471" s="1">
        <v>0.5</v>
      </c>
      <c r="E471" s="2">
        <v>0.5</v>
      </c>
      <c r="G471" s="2">
        <v>0.5</v>
      </c>
      <c r="H471" s="2">
        <v>0.5</v>
      </c>
      <c r="K471" s="2">
        <v>76</v>
      </c>
      <c r="N471" s="2"/>
      <c r="O471" s="2"/>
      <c r="P471" s="2"/>
      <c r="Q471" s="2">
        <v>2</v>
      </c>
      <c r="R471" s="6">
        <f>K471*0.25</f>
        <v>19</v>
      </c>
      <c r="S471" s="2">
        <v>92</v>
      </c>
      <c r="T471" s="6">
        <f>S471*0.25</f>
        <v>23</v>
      </c>
      <c r="U471" s="2">
        <v>78</v>
      </c>
      <c r="V471" s="6">
        <f>U471*0.5</f>
        <v>39</v>
      </c>
      <c r="W471" s="2">
        <f>SUM(C471,D471,E471,F471,G471,H471,I471,J471,L471,M471,N471,O471,P471,Q471)</f>
        <v>4</v>
      </c>
      <c r="X471" s="6">
        <f>SUM(R471,T471,V471,W471)</f>
        <v>85</v>
      </c>
      <c r="Y471" s="6" t="str">
        <f>IF(X471&lt;55,"5",IF(X471&lt;64,"6",IF(X471&lt;73,"7",IF(X471&lt;82,"8",IF(X471&lt;91,"9","10")))))</f>
        <v>9</v>
      </c>
    </row>
    <row r="472" spans="1:25">
      <c r="A472" t="s">
        <v>921</v>
      </c>
      <c r="B472" t="s">
        <v>922</v>
      </c>
      <c r="K472" s="2">
        <v>68</v>
      </c>
      <c r="M472" s="2">
        <v>0.5</v>
      </c>
      <c r="N472" s="2"/>
      <c r="O472" s="2"/>
      <c r="P472" s="2"/>
      <c r="Q472" s="2"/>
      <c r="R472" s="6">
        <f>K472*0.25</f>
        <v>17</v>
      </c>
      <c r="S472" s="2">
        <v>91</v>
      </c>
      <c r="T472" s="6">
        <f>S472*0.25</f>
        <v>22.75</v>
      </c>
      <c r="U472" s="2">
        <v>60</v>
      </c>
      <c r="V472" s="6">
        <f>U472*0.5</f>
        <v>30</v>
      </c>
      <c r="W472" s="2">
        <f>SUM(C472,D472,E472,F472,G472,H472,I472,J472,L472,M472,N472,O472,P472,Q472)</f>
        <v>0.5</v>
      </c>
      <c r="X472" s="6">
        <f>SUM(R472,T472,V472,W472)</f>
        <v>70.25</v>
      </c>
      <c r="Y472" s="6" t="str">
        <f>IF(X472&lt;55,"5",IF(X472&lt;64,"6",IF(X472&lt;73,"7",IF(X472&lt;82,"8",IF(X472&lt;91,"9","10")))))</f>
        <v>7</v>
      </c>
    </row>
    <row r="473" spans="1:25">
      <c r="A473" t="s">
        <v>1001</v>
      </c>
      <c r="B473" t="s">
        <v>1002</v>
      </c>
      <c r="K473" s="2">
        <v>82</v>
      </c>
      <c r="N473" s="2"/>
      <c r="O473" s="2"/>
      <c r="P473" s="2"/>
      <c r="Q473" s="2"/>
      <c r="R473" s="6">
        <f>K473*0.25</f>
        <v>20.5</v>
      </c>
      <c r="S473" s="2">
        <v>99.5</v>
      </c>
      <c r="T473" s="6">
        <f>S473*0.25</f>
        <v>24.875</v>
      </c>
      <c r="U473" s="2">
        <v>86</v>
      </c>
      <c r="V473" s="6">
        <f>U473*0.5</f>
        <v>43</v>
      </c>
      <c r="W473" s="2">
        <f>SUM(C473,D473,E473,F473,G473,H473,I473,J473,L473,M473,N473,O473,P473,Q473)</f>
        <v>0</v>
      </c>
      <c r="X473" s="6">
        <f>SUM(R473,T473,V473,W473)</f>
        <v>88.375</v>
      </c>
      <c r="Y473" s="6" t="str">
        <f>IF(X473&lt;55,"5",IF(X473&lt;64,"6",IF(X473&lt;73,"7",IF(X473&lt;82,"8",IF(X473&lt;91,"9","10")))))</f>
        <v>9</v>
      </c>
    </row>
    <row r="474" spans="1:25">
      <c r="A474" t="s">
        <v>1017</v>
      </c>
      <c r="B474" t="s">
        <v>1018</v>
      </c>
      <c r="C474" s="1">
        <v>0.5</v>
      </c>
      <c r="E474" s="2">
        <v>0.5</v>
      </c>
      <c r="F474" s="2">
        <v>0.5</v>
      </c>
      <c r="G474" s="2">
        <v>0.5</v>
      </c>
      <c r="H474" s="2">
        <v>0.5</v>
      </c>
      <c r="K474" s="2">
        <v>41</v>
      </c>
      <c r="M474" s="2">
        <v>0.5</v>
      </c>
      <c r="N474" s="2">
        <v>0.5</v>
      </c>
      <c r="O474" s="2">
        <v>0.5</v>
      </c>
      <c r="P474" s="2"/>
      <c r="Q474" s="2"/>
      <c r="R474" s="6">
        <f>K474*0.25</f>
        <v>10.25</v>
      </c>
      <c r="S474" s="2">
        <v>99</v>
      </c>
      <c r="T474" s="6">
        <f>S474*0.25</f>
        <v>24.75</v>
      </c>
      <c r="U474" s="2">
        <v>80</v>
      </c>
      <c r="V474" s="6">
        <f>U474*0.5</f>
        <v>40</v>
      </c>
      <c r="W474" s="2">
        <f>SUM(C474,D474,E474,F474,G474,H474,I474,J474,L474,M474,N474,O474,P474,Q474)</f>
        <v>4</v>
      </c>
      <c r="X474" s="6">
        <f>SUM(R474,T474,V474,W474)</f>
        <v>79</v>
      </c>
      <c r="Y474" s="6" t="str">
        <f>IF(X474&lt;55,"5",IF(X474&lt;64,"6",IF(X474&lt;73,"7",IF(X474&lt;82,"8",IF(X474&lt;91,"9","10")))))</f>
        <v>8</v>
      </c>
    </row>
    <row r="475" spans="1:25">
      <c r="A475" t="s">
        <v>1003</v>
      </c>
      <c r="B475" t="s">
        <v>1004</v>
      </c>
      <c r="N475" s="2"/>
      <c r="O475" s="2"/>
      <c r="P475" s="2"/>
      <c r="Q475" s="2"/>
      <c r="R475" s="6">
        <f>K475*0.25</f>
        <v>0</v>
      </c>
      <c r="S475" s="2"/>
      <c r="T475" s="6">
        <f>S475*0.25</f>
        <v>0</v>
      </c>
      <c r="U475" s="2"/>
      <c r="V475" s="6">
        <f>U475*0.5</f>
        <v>0</v>
      </c>
      <c r="W475" s="2">
        <f>SUM(C475,D475,E475,F475,G475,H475,I475,J475,L475,M475,N475,O475,P475,Q475)</f>
        <v>0</v>
      </c>
      <c r="X475" s="6">
        <f>SUM(R475,T475,V475,W475)</f>
        <v>0</v>
      </c>
      <c r="Y475" s="6" t="str">
        <f>IF(X475&lt;55,"5",IF(X475&lt;64,"6",IF(X475&lt;73,"7",IF(X475&lt;82,"8",IF(X475&lt;91,"9","10")))))</f>
        <v>5</v>
      </c>
    </row>
    <row r="476" spans="1:25">
      <c r="A476" t="s">
        <v>1115</v>
      </c>
      <c r="B476" t="s">
        <v>1116</v>
      </c>
      <c r="C476" s="1">
        <v>0.5</v>
      </c>
      <c r="K476" s="2">
        <v>68</v>
      </c>
      <c r="N476" s="2"/>
      <c r="O476" s="2"/>
      <c r="P476" s="2"/>
      <c r="Q476" s="2"/>
      <c r="R476" s="6">
        <f>K476*0.25</f>
        <v>17</v>
      </c>
      <c r="S476" s="2">
        <v>99</v>
      </c>
      <c r="T476" s="6">
        <f>S476*0.25</f>
        <v>24.75</v>
      </c>
      <c r="U476" s="2">
        <v>81</v>
      </c>
      <c r="V476" s="6">
        <f>U476*0.5</f>
        <v>40.5</v>
      </c>
      <c r="W476" s="2">
        <f>SUM(C476,D476,E476,F476,G476,H476,I476,J476,L476,M476,N476,O476,P476,Q476)</f>
        <v>0.5</v>
      </c>
      <c r="X476" s="6">
        <f>SUM(R476,T476,V476,W476)</f>
        <v>82.75</v>
      </c>
      <c r="Y476" s="6" t="str">
        <f>IF(X476&lt;55,"5",IF(X476&lt;64,"6",IF(X476&lt;73,"7",IF(X476&lt;82,"8",IF(X476&lt;91,"9","10")))))</f>
        <v>9</v>
      </c>
    </row>
    <row r="477" spans="1:25">
      <c r="A477" t="s">
        <v>1052</v>
      </c>
      <c r="B477" t="s">
        <v>1053</v>
      </c>
      <c r="N477" s="2"/>
      <c r="O477" s="2"/>
      <c r="P477" s="2"/>
      <c r="Q477" s="2"/>
      <c r="R477" s="6">
        <f>K477*0.25</f>
        <v>0</v>
      </c>
      <c r="S477" s="2"/>
      <c r="T477" s="6">
        <f>S477*0.25</f>
        <v>0</v>
      </c>
      <c r="U477" s="2"/>
      <c r="V477" s="6">
        <f>U477*0.5</f>
        <v>0</v>
      </c>
      <c r="W477" s="2">
        <f>SUM(C477,D477,E477,F477,G477,H477,I477,J477,L477,M477,N477,O477,P477,Q477)</f>
        <v>0</v>
      </c>
      <c r="X477" s="6">
        <f>SUM(R477,T477,V477,W477)</f>
        <v>0</v>
      </c>
      <c r="Y477" s="6" t="str">
        <f>IF(X477&lt;55,"5",IF(X477&lt;64,"6",IF(X477&lt;73,"7",IF(X477&lt;82,"8",IF(X477&lt;91,"9","10")))))</f>
        <v>5</v>
      </c>
    </row>
    <row r="478" spans="1:25">
      <c r="A478" t="s">
        <v>995</v>
      </c>
      <c r="B478" t="s">
        <v>996</v>
      </c>
      <c r="N478" s="2"/>
      <c r="O478" s="2"/>
      <c r="P478" s="2"/>
      <c r="Q478" s="2"/>
      <c r="R478" s="6">
        <f>K478*0.25</f>
        <v>0</v>
      </c>
      <c r="S478" s="2">
        <v>77</v>
      </c>
      <c r="T478" s="6">
        <f>S478*0.25</f>
        <v>19.25</v>
      </c>
      <c r="U478" s="2"/>
      <c r="V478" s="6">
        <f>U478*0.5</f>
        <v>0</v>
      </c>
      <c r="W478" s="2">
        <f>SUM(C478,D478,E478,F478,G478,H478,I478,J478,L478,M478,N478,O478,P478,Q478)</f>
        <v>0</v>
      </c>
      <c r="X478" s="6">
        <f>SUM(R478,T478,V478,W478)</f>
        <v>19.25</v>
      </c>
      <c r="Y478" s="6" t="str">
        <f>IF(X478&lt;55,"5",IF(X478&lt;64,"6",IF(X478&lt;73,"7",IF(X478&lt;82,"8",IF(X478&lt;91,"9","10")))))</f>
        <v>5</v>
      </c>
    </row>
    <row r="479" spans="1:25">
      <c r="A479" t="s">
        <v>490</v>
      </c>
      <c r="B479" t="s">
        <v>491</v>
      </c>
      <c r="K479" s="2">
        <v>36</v>
      </c>
      <c r="N479" s="2">
        <v>0.5</v>
      </c>
      <c r="O479" s="2"/>
      <c r="P479" s="2"/>
      <c r="Q479" s="2"/>
      <c r="R479" s="6">
        <f>K479*0.25</f>
        <v>9</v>
      </c>
      <c r="S479" s="2">
        <v>75.5</v>
      </c>
      <c r="T479" s="6">
        <f>S479*0.25</f>
        <v>18.875</v>
      </c>
      <c r="U479" s="2">
        <v>80</v>
      </c>
      <c r="V479" s="6">
        <f>U479*0.5</f>
        <v>40</v>
      </c>
      <c r="W479" s="2">
        <f>SUM(C479,D479,E479,F479,G479,H479,I479,J479,L479,M479,N479,O479,P479,Q479)</f>
        <v>0.5</v>
      </c>
      <c r="X479" s="6">
        <f>SUM(R479,T479,V479,W479)</f>
        <v>68.375</v>
      </c>
      <c r="Y479" s="6" t="str">
        <f>IF(X479&lt;55,"5",IF(X479&lt;64,"6",IF(X479&lt;73,"7",IF(X479&lt;82,"8",IF(X479&lt;91,"9","10")))))</f>
        <v>7</v>
      </c>
    </row>
    <row r="480" spans="1:25">
      <c r="A480" t="s">
        <v>115</v>
      </c>
      <c r="B480" t="s">
        <v>116</v>
      </c>
      <c r="C480" s="1">
        <v>0.5</v>
      </c>
      <c r="D480" s="1">
        <v>0.5</v>
      </c>
      <c r="F480" s="2">
        <v>0.5</v>
      </c>
      <c r="G480" s="2">
        <v>0.5</v>
      </c>
      <c r="K480" s="2">
        <v>90</v>
      </c>
      <c r="N480" s="2"/>
      <c r="O480" s="2"/>
      <c r="P480" s="2"/>
      <c r="Q480" s="2"/>
      <c r="R480" s="6">
        <f>K480*0.25</f>
        <v>22.5</v>
      </c>
      <c r="S480" s="2">
        <v>99</v>
      </c>
      <c r="T480" s="6">
        <f>S480*0.25</f>
        <v>24.75</v>
      </c>
      <c r="U480" s="2">
        <v>83</v>
      </c>
      <c r="V480" s="6">
        <f>U480*0.5</f>
        <v>41.5</v>
      </c>
      <c r="W480" s="2">
        <f>SUM(C480,D480,E480,F480,G480,H480,I480,J480,L480,M480,N480,O480,P480,Q480)</f>
        <v>2</v>
      </c>
      <c r="X480" s="6">
        <f>SUM(R480,T480,V480,W480)</f>
        <v>90.75</v>
      </c>
      <c r="Y480" s="6" t="str">
        <f>IF(X480&lt;55,"5",IF(X480&lt;64,"6",IF(X480&lt;73,"7",IF(X480&lt;82,"8",IF(X480&lt;91,"9","10")))))</f>
        <v>9</v>
      </c>
    </row>
    <row r="481" spans="1:25">
      <c r="A481" t="s">
        <v>189</v>
      </c>
      <c r="B481" t="s">
        <v>190</v>
      </c>
      <c r="D481" s="1">
        <v>0.5</v>
      </c>
      <c r="F481" s="2">
        <v>0.5</v>
      </c>
      <c r="G481" s="2">
        <v>0.5</v>
      </c>
      <c r="H481" s="2">
        <v>0.5</v>
      </c>
      <c r="K481" s="2">
        <v>56</v>
      </c>
      <c r="L481" s="2">
        <v>0.5</v>
      </c>
      <c r="M481" s="2">
        <v>0.5</v>
      </c>
      <c r="N481" s="2">
        <v>0.5</v>
      </c>
      <c r="O481" s="2"/>
      <c r="P481" s="2"/>
      <c r="Q481" s="2">
        <v>2</v>
      </c>
      <c r="R481" s="6">
        <f>K481*0.25</f>
        <v>14</v>
      </c>
      <c r="S481" s="2">
        <v>100</v>
      </c>
      <c r="T481" s="6">
        <f>S481*0.25</f>
        <v>25</v>
      </c>
      <c r="U481" s="2">
        <v>73</v>
      </c>
      <c r="V481" s="6">
        <f>U481*0.5</f>
        <v>36.5</v>
      </c>
      <c r="W481" s="2">
        <f>SUM(C481,D481,E481,F481,G481,H481,I481,J481,L481,M481,N481,O481,P481,Q481)</f>
        <v>5.5</v>
      </c>
      <c r="X481" s="6">
        <f>SUM(R481,T481,V481,W481)</f>
        <v>81</v>
      </c>
      <c r="Y481" s="6" t="str">
        <f>IF(X481&lt;55,"5",IF(X481&lt;64,"6",IF(X481&lt;73,"7",IF(X481&lt;82,"8",IF(X481&lt;91,"9","10")))))</f>
        <v>8</v>
      </c>
    </row>
    <row r="482" spans="1:25">
      <c r="A482" t="s">
        <v>225</v>
      </c>
      <c r="B482" t="s">
        <v>226</v>
      </c>
      <c r="C482" s="1">
        <v>0.5</v>
      </c>
      <c r="F482" s="2">
        <v>0.5</v>
      </c>
      <c r="N482" s="2"/>
      <c r="O482" s="2"/>
      <c r="P482" s="2"/>
      <c r="Q482" s="2"/>
      <c r="R482" s="6">
        <f>K482*0.25</f>
        <v>0</v>
      </c>
      <c r="S482" s="2">
        <v>83</v>
      </c>
      <c r="T482" s="6">
        <f>S482*0.25</f>
        <v>20.75</v>
      </c>
      <c r="U482" s="2"/>
      <c r="V482" s="6">
        <f>U482*0.5</f>
        <v>0</v>
      </c>
      <c r="W482" s="2">
        <f>SUM(C482,D482,E482,F482,G482,H482,I482,J482,L482,M482,N482,O482,P482,Q482)</f>
        <v>1</v>
      </c>
      <c r="X482" s="6">
        <f>SUM(R482,T482,V482,W482)</f>
        <v>21.75</v>
      </c>
      <c r="Y482" s="6" t="str">
        <f>IF(X482&lt;55,"5",IF(X482&lt;64,"6",IF(X482&lt;73,"7",IF(X482&lt;82,"8",IF(X482&lt;91,"9","10")))))</f>
        <v>5</v>
      </c>
    </row>
    <row r="483" spans="1:25">
      <c r="A483" t="s">
        <v>46</v>
      </c>
      <c r="B483" t="s">
        <v>47</v>
      </c>
      <c r="C483" s="1">
        <v>0.5</v>
      </c>
      <c r="K483" s="2">
        <v>75</v>
      </c>
      <c r="N483" s="2"/>
      <c r="O483" s="2"/>
      <c r="P483" s="2"/>
      <c r="Q483" s="2"/>
      <c r="R483" s="6">
        <f>K483*0.25</f>
        <v>18.75</v>
      </c>
      <c r="S483" s="2">
        <v>88</v>
      </c>
      <c r="T483" s="6">
        <f>S483*0.25</f>
        <v>22</v>
      </c>
      <c r="U483" s="2">
        <v>87</v>
      </c>
      <c r="V483" s="6">
        <f>U483*0.5</f>
        <v>43.5</v>
      </c>
      <c r="W483" s="2">
        <f>SUM(C483,D483,E483,F483,G483,H483,I483,J483,L483,M483,N483,O483,P483,Q483)</f>
        <v>0.5</v>
      </c>
      <c r="X483" s="6">
        <f>SUM(R483,T483,V483,W483)</f>
        <v>84.75</v>
      </c>
      <c r="Y483" s="6" t="str">
        <f>IF(X483&lt;55,"5",IF(X483&lt;64,"6",IF(X483&lt;73,"7",IF(X483&lt;82,"8",IF(X483&lt;91,"9","10")))))</f>
        <v>9</v>
      </c>
    </row>
    <row r="484" spans="1:25">
      <c r="A484" t="s">
        <v>119</v>
      </c>
      <c r="B484" t="s">
        <v>120</v>
      </c>
      <c r="D484" s="1">
        <v>0.5</v>
      </c>
      <c r="F484" s="2">
        <v>0.5</v>
      </c>
      <c r="G484" s="2">
        <v>0.5</v>
      </c>
      <c r="K484" s="2">
        <v>88</v>
      </c>
      <c r="L484" s="2">
        <v>0.5</v>
      </c>
      <c r="M484" s="2">
        <v>0.5</v>
      </c>
      <c r="N484" s="2"/>
      <c r="O484" s="2"/>
      <c r="P484" s="2"/>
      <c r="Q484" s="2"/>
      <c r="R484" s="6">
        <f>K484*0.25</f>
        <v>22</v>
      </c>
      <c r="S484" s="2">
        <v>99</v>
      </c>
      <c r="T484" s="6">
        <f>S484*0.25</f>
        <v>24.75</v>
      </c>
      <c r="U484" s="2">
        <v>95</v>
      </c>
      <c r="V484" s="6">
        <f>U484*0.5</f>
        <v>47.5</v>
      </c>
      <c r="W484" s="2">
        <f>SUM(C484,D484,E484,F484,G484,H484,I484,J484,L484,M484,N484,O484,P484,Q484)</f>
        <v>2.5</v>
      </c>
      <c r="X484" s="6">
        <f>SUM(R484,T484,V484,W484)</f>
        <v>96.75</v>
      </c>
      <c r="Y484" s="6" t="str">
        <f>IF(X484&lt;55,"5",IF(X484&lt;64,"6",IF(X484&lt;73,"7",IF(X484&lt;82,"8",IF(X484&lt;91,"9","10")))))</f>
        <v>10</v>
      </c>
    </row>
    <row r="485" spans="1:25">
      <c r="A485" t="s">
        <v>829</v>
      </c>
      <c r="B485" t="s">
        <v>830</v>
      </c>
      <c r="C485" s="1">
        <v>0.5</v>
      </c>
      <c r="D485" s="1">
        <v>0.5</v>
      </c>
      <c r="E485" s="2">
        <v>0.5</v>
      </c>
      <c r="F485" s="2">
        <v>0.5</v>
      </c>
      <c r="G485" s="2">
        <v>0.5</v>
      </c>
      <c r="I485" s="2">
        <v>0.5</v>
      </c>
      <c r="J485" s="2">
        <v>0.5</v>
      </c>
      <c r="K485" s="2">
        <v>92</v>
      </c>
      <c r="L485" s="2">
        <v>0.5</v>
      </c>
      <c r="M485" s="2">
        <v>0.5</v>
      </c>
      <c r="N485" s="2"/>
      <c r="O485" s="2">
        <v>0.5</v>
      </c>
      <c r="P485" s="2">
        <v>0.5</v>
      </c>
      <c r="Q485" s="2">
        <v>2</v>
      </c>
      <c r="R485" s="6">
        <f>K485*0.25</f>
        <v>23</v>
      </c>
      <c r="S485" s="2">
        <v>98</v>
      </c>
      <c r="T485" s="6">
        <f>S485*0.25</f>
        <v>24.5</v>
      </c>
      <c r="U485" s="2">
        <v>86</v>
      </c>
      <c r="V485" s="6">
        <f>U485*0.5</f>
        <v>43</v>
      </c>
      <c r="W485" s="2">
        <f>SUM(C485,D485,E485,F485,G485,H485,I485,J485,L485,M485,N485,O485,P485,Q485)</f>
        <v>7.5</v>
      </c>
      <c r="X485" s="6">
        <f>SUM(R485,T485,V485,W485)</f>
        <v>98</v>
      </c>
      <c r="Y485" s="6" t="str">
        <f>IF(X485&lt;55,"5",IF(X485&lt;64,"6",IF(X485&lt;73,"7",IF(X485&lt;82,"8",IF(X485&lt;91,"9","10")))))</f>
        <v>10</v>
      </c>
    </row>
    <row r="486" spans="1:25">
      <c r="A486" t="s">
        <v>909</v>
      </c>
      <c r="B486" t="s">
        <v>910</v>
      </c>
      <c r="C486" s="1">
        <v>0.5</v>
      </c>
      <c r="D486" s="1">
        <v>0.5</v>
      </c>
      <c r="F486" s="2">
        <v>0.5</v>
      </c>
      <c r="G486" s="2">
        <v>0.5</v>
      </c>
      <c r="K486" s="2">
        <v>90</v>
      </c>
      <c r="N486" s="2"/>
      <c r="O486" s="2">
        <v>0.5</v>
      </c>
      <c r="P486" s="2"/>
      <c r="Q486" s="2"/>
      <c r="R486" s="6">
        <f>K486*0.25</f>
        <v>22.5</v>
      </c>
      <c r="S486" s="2">
        <v>99.5</v>
      </c>
      <c r="T486" s="6">
        <f>S486*0.25</f>
        <v>24.875</v>
      </c>
      <c r="U486" s="2">
        <v>83</v>
      </c>
      <c r="V486" s="6">
        <f>U486*0.5</f>
        <v>41.5</v>
      </c>
      <c r="W486" s="2">
        <f>SUM(C486,D486,E486,F486,G486,H486,I486,J486,L486,M486,N486,O486,P486,Q486)</f>
        <v>2.5</v>
      </c>
      <c r="X486" s="6">
        <f>SUM(R486,T486,V486,W486)</f>
        <v>91.375</v>
      </c>
      <c r="Y486" s="6" t="str">
        <f>IF(X486&lt;55,"5",IF(X486&lt;64,"6",IF(X486&lt;73,"7",IF(X486&lt;82,"8",IF(X486&lt;91,"9","10")))))</f>
        <v>10</v>
      </c>
    </row>
    <row r="487" spans="1:25">
      <c r="A487" t="s">
        <v>506</v>
      </c>
      <c r="B487" t="s">
        <v>507</v>
      </c>
      <c r="D487" s="1">
        <v>0.5</v>
      </c>
      <c r="K487" s="2">
        <v>39</v>
      </c>
      <c r="N487" s="2"/>
      <c r="O487" s="2"/>
      <c r="P487" s="2"/>
      <c r="Q487" s="2"/>
      <c r="R487" s="6">
        <f>K487*0.25</f>
        <v>9.75</v>
      </c>
      <c r="S487" s="2">
        <v>89</v>
      </c>
      <c r="T487" s="6">
        <f>S487*0.25</f>
        <v>22.25</v>
      </c>
      <c r="U487" s="2">
        <v>53</v>
      </c>
      <c r="V487" s="6">
        <f>U487*0.5</f>
        <v>26.5</v>
      </c>
      <c r="W487" s="2">
        <f>SUM(C487,D487,E487,F487,G487,H487,I487,J487,L487,M487,N487,O487,P487,Q487)</f>
        <v>0.5</v>
      </c>
      <c r="X487" s="6">
        <f>SUM(R487,T487,V487,W487)</f>
        <v>59</v>
      </c>
      <c r="Y487" s="6" t="str">
        <f>IF(X487&lt;55,"5",IF(X487&lt;64,"6",IF(X487&lt;73,"7",IF(X487&lt;82,"8",IF(X487&lt;91,"9","10")))))</f>
        <v>6</v>
      </c>
    </row>
    <row r="488" spans="1:25">
      <c r="A488" t="s">
        <v>946</v>
      </c>
      <c r="B488" t="s">
        <v>947</v>
      </c>
      <c r="C488" s="1">
        <v>0.5</v>
      </c>
      <c r="K488" s="2">
        <v>67</v>
      </c>
      <c r="N488" s="2"/>
      <c r="O488" s="2">
        <v>0.5</v>
      </c>
      <c r="P488" s="2"/>
      <c r="Q488" s="2"/>
      <c r="R488" s="6">
        <f>K488*0.25</f>
        <v>16.75</v>
      </c>
      <c r="S488" s="2">
        <v>99.5</v>
      </c>
      <c r="T488" s="6">
        <f>S488*0.25</f>
        <v>24.875</v>
      </c>
      <c r="U488" s="2">
        <v>51</v>
      </c>
      <c r="V488" s="6">
        <f>U488*0.5</f>
        <v>25.5</v>
      </c>
      <c r="W488" s="2">
        <f>SUM(C488,D488,E488,F488,G488,H488,I488,J488,L488,M488,N488,O488,P488,Q488)</f>
        <v>1</v>
      </c>
      <c r="X488" s="6">
        <f>SUM(R488,T488,V488,W488)</f>
        <v>68.125</v>
      </c>
      <c r="Y488" s="6" t="str">
        <f>IF(X488&lt;55,"5",IF(X488&lt;64,"6",IF(X488&lt;73,"7",IF(X488&lt;82,"8",IF(X488&lt;91,"9","10")))))</f>
        <v>7</v>
      </c>
    </row>
    <row r="489" spans="1:25">
      <c r="A489" t="s">
        <v>345</v>
      </c>
      <c r="B489" t="s">
        <v>346</v>
      </c>
      <c r="D489" s="1">
        <v>0.5</v>
      </c>
      <c r="K489" s="2">
        <v>46</v>
      </c>
      <c r="N489" s="2"/>
      <c r="O489" s="2"/>
      <c r="P489" s="2"/>
      <c r="Q489" s="2"/>
      <c r="R489" s="6">
        <f>K489*0.25</f>
        <v>11.5</v>
      </c>
      <c r="S489" s="2">
        <v>85.5</v>
      </c>
      <c r="T489" s="6">
        <f>S489*0.25</f>
        <v>21.375</v>
      </c>
      <c r="U489" s="2">
        <v>40</v>
      </c>
      <c r="V489" s="6">
        <f>U489*0.5</f>
        <v>20</v>
      </c>
      <c r="W489" s="2">
        <f>SUM(C489,D489,E489,F489,G489,H489,I489,J489,L489,M489,N489,O489,P489,Q489)</f>
        <v>0.5</v>
      </c>
      <c r="X489" s="6">
        <f>SUM(R489,T489,V489,W489)</f>
        <v>53.375</v>
      </c>
      <c r="Y489" s="6" t="str">
        <f>IF(X489&lt;55,"5",IF(X489&lt;64,"6",IF(X489&lt;73,"7",IF(X489&lt;82,"8",IF(X489&lt;91,"9","10")))))</f>
        <v>5</v>
      </c>
    </row>
    <row r="490" spans="1:25">
      <c r="A490" t="s">
        <v>950</v>
      </c>
      <c r="B490" t="s">
        <v>951</v>
      </c>
      <c r="C490" s="1">
        <v>0.5</v>
      </c>
      <c r="D490" s="1">
        <v>0.5</v>
      </c>
      <c r="K490" s="2">
        <v>72</v>
      </c>
      <c r="N490" s="2"/>
      <c r="O490" s="2"/>
      <c r="P490" s="2"/>
      <c r="Q490" s="2"/>
      <c r="R490" s="6">
        <f>K490*0.25</f>
        <v>18</v>
      </c>
      <c r="S490" s="2">
        <v>91</v>
      </c>
      <c r="T490" s="6">
        <f>S490*0.25</f>
        <v>22.75</v>
      </c>
      <c r="U490" s="2">
        <v>57</v>
      </c>
      <c r="V490" s="6">
        <f>U490*0.5</f>
        <v>28.5</v>
      </c>
      <c r="W490" s="2">
        <f>SUM(C490,D490,E490,F490,G490,H490,I490,J490,L490,M490,N490,O490,P490,Q490)</f>
        <v>1</v>
      </c>
      <c r="X490" s="6">
        <f>SUM(R490,T490,V490,W490)</f>
        <v>70.25</v>
      </c>
      <c r="Y490" s="6" t="str">
        <f>IF(X490&lt;55,"5",IF(X490&lt;64,"6",IF(X490&lt;73,"7",IF(X490&lt;82,"8",IF(X490&lt;91,"9","10")))))</f>
        <v>7</v>
      </c>
    </row>
    <row r="491" spans="1:25">
      <c r="A491" t="s">
        <v>625</v>
      </c>
      <c r="B491" t="s">
        <v>626</v>
      </c>
      <c r="C491" s="1">
        <v>0.5</v>
      </c>
      <c r="D491" s="1">
        <v>0.5</v>
      </c>
      <c r="E491" s="2">
        <v>0.5</v>
      </c>
      <c r="F491" s="2">
        <v>0.5</v>
      </c>
      <c r="G491" s="2">
        <v>0.5</v>
      </c>
      <c r="I491" s="2">
        <v>0.5</v>
      </c>
      <c r="J491" s="2">
        <v>0.5</v>
      </c>
      <c r="K491" s="2">
        <v>100</v>
      </c>
      <c r="L491" s="2">
        <v>0.5</v>
      </c>
      <c r="M491" s="2">
        <v>0.5</v>
      </c>
      <c r="N491" s="2"/>
      <c r="O491" s="2">
        <v>0.5</v>
      </c>
      <c r="P491" s="2">
        <v>0.5</v>
      </c>
      <c r="Q491" s="2">
        <v>2</v>
      </c>
      <c r="R491" s="6">
        <f>K491*0.25</f>
        <v>25</v>
      </c>
      <c r="S491" s="2">
        <v>98</v>
      </c>
      <c r="T491" s="6">
        <f>S491*0.25</f>
        <v>24.5</v>
      </c>
      <c r="U491" s="2">
        <v>100</v>
      </c>
      <c r="V491" s="6">
        <f>U491*0.5</f>
        <v>50</v>
      </c>
      <c r="W491" s="2">
        <f>SUM(C491,D491,E491,F491,G491,H491,I491,J491,L491,M491,N491,O491,P491,Q491)</f>
        <v>7.5</v>
      </c>
      <c r="X491" s="6">
        <f>SUM(R491,T491,V491,W491)</f>
        <v>107</v>
      </c>
      <c r="Y491" s="6" t="str">
        <f>IF(X491&lt;55,"5",IF(X491&lt;64,"6",IF(X491&lt;73,"7",IF(X491&lt;82,"8",IF(X491&lt;91,"9","10")))))</f>
        <v>10</v>
      </c>
    </row>
    <row r="492" spans="1:25">
      <c r="A492" t="s">
        <v>183</v>
      </c>
      <c r="B492" t="s">
        <v>184</v>
      </c>
      <c r="M492" s="2">
        <v>0.5</v>
      </c>
      <c r="N492" s="2">
        <v>0.5</v>
      </c>
      <c r="O492" s="2">
        <v>0.5</v>
      </c>
      <c r="P492" s="2">
        <v>0.5</v>
      </c>
      <c r="Q492" s="2">
        <v>2</v>
      </c>
      <c r="R492" s="6">
        <f>K492*0.25</f>
        <v>0</v>
      </c>
      <c r="S492" s="2">
        <v>98.5</v>
      </c>
      <c r="T492" s="6">
        <f>S492*0.25</f>
        <v>24.625</v>
      </c>
      <c r="U492" s="2"/>
      <c r="V492" s="6">
        <f>U492*0.5</f>
        <v>0</v>
      </c>
      <c r="W492" s="2">
        <f>SUM(C492,D492,E492,F492,G492,H492,I492,J492,L492,M492,N492,O492,P492,Q492)</f>
        <v>4</v>
      </c>
      <c r="X492" s="6">
        <f>SUM(R492,T492,V492,W492)</f>
        <v>28.625</v>
      </c>
      <c r="Y492" s="6" t="str">
        <f>IF(X492&lt;55,"5",IF(X492&lt;64,"6",IF(X492&lt;73,"7",IF(X492&lt;82,"8",IF(X492&lt;91,"9","10")))))</f>
        <v>5</v>
      </c>
    </row>
    <row r="493" spans="1:25">
      <c r="A493" t="s">
        <v>175</v>
      </c>
      <c r="B493" t="s">
        <v>176</v>
      </c>
      <c r="N493" s="2"/>
      <c r="O493" s="2"/>
      <c r="P493" s="2"/>
      <c r="Q493" s="2"/>
      <c r="R493" s="6">
        <f>K493*0.25</f>
        <v>0</v>
      </c>
      <c r="S493" s="2"/>
      <c r="T493" s="6">
        <f>S493*0.25</f>
        <v>0</v>
      </c>
      <c r="U493" s="2"/>
      <c r="V493" s="6">
        <f>U493*0.5</f>
        <v>0</v>
      </c>
      <c r="W493" s="2">
        <f>SUM(C493,D493,E493,F493,G493,H493,I493,J493,L493,M493,N493,O493,P493,Q493)</f>
        <v>0</v>
      </c>
      <c r="X493" s="6">
        <f>SUM(R493,T493,V493,W493)</f>
        <v>0</v>
      </c>
      <c r="Y493" s="6" t="str">
        <f>IF(X493&lt;55,"5",IF(X493&lt;64,"6",IF(X493&lt;73,"7",IF(X493&lt;82,"8",IF(X493&lt;91,"9","10")))))</f>
        <v>5</v>
      </c>
    </row>
    <row r="494" spans="1:25">
      <c r="A494" t="s">
        <v>997</v>
      </c>
      <c r="B494" t="s">
        <v>998</v>
      </c>
      <c r="K494" s="2">
        <v>10</v>
      </c>
      <c r="N494" s="2"/>
      <c r="O494" s="2"/>
      <c r="P494" s="2"/>
      <c r="Q494" s="2"/>
      <c r="R494" s="6">
        <f>K494*0.25</f>
        <v>2.5</v>
      </c>
      <c r="S494" s="2">
        <v>88</v>
      </c>
      <c r="T494" s="6">
        <f>S494*0.25</f>
        <v>22</v>
      </c>
      <c r="U494" s="2"/>
      <c r="V494" s="6">
        <f>U494*0.5</f>
        <v>0</v>
      </c>
      <c r="W494" s="2">
        <f>SUM(C494,D494,E494,F494,G494,H494,I494,J494,L494,M494,N494,O494,P494,Q494)</f>
        <v>0</v>
      </c>
      <c r="X494" s="6">
        <f>SUM(R494,T494,V494,W494)</f>
        <v>24.5</v>
      </c>
      <c r="Y494" s="6" t="str">
        <f>IF(X494&lt;55,"5",IF(X494&lt;64,"6",IF(X494&lt;73,"7",IF(X494&lt;82,"8",IF(X494&lt;91,"9","10")))))</f>
        <v>5</v>
      </c>
    </row>
    <row r="495" spans="1:25">
      <c r="A495" t="s">
        <v>121</v>
      </c>
      <c r="B495" t="s">
        <v>122</v>
      </c>
      <c r="D495" s="1">
        <v>0.5</v>
      </c>
      <c r="E495" s="2">
        <v>0.5</v>
      </c>
      <c r="G495" s="2">
        <v>0.5</v>
      </c>
      <c r="H495" s="2">
        <v>0.5</v>
      </c>
      <c r="K495" s="2">
        <v>100</v>
      </c>
      <c r="L495" s="2">
        <v>0.5</v>
      </c>
      <c r="N495" s="2">
        <v>0.5</v>
      </c>
      <c r="O495" s="2">
        <v>0.5</v>
      </c>
      <c r="P495" s="2">
        <v>0.5</v>
      </c>
      <c r="Q495" s="2">
        <v>2</v>
      </c>
      <c r="R495" s="6">
        <f>K495*0.25</f>
        <v>25</v>
      </c>
      <c r="S495" s="2">
        <v>99</v>
      </c>
      <c r="T495" s="6">
        <f>S495*0.25</f>
        <v>24.75</v>
      </c>
      <c r="U495" s="2">
        <v>98</v>
      </c>
      <c r="V495" s="6">
        <f>U495*0.5</f>
        <v>49</v>
      </c>
      <c r="W495" s="2">
        <f>SUM(C495,D495,E495,F495,G495,H495,I495,J495,L495,M495,N495,O495,P495,Q495)</f>
        <v>6</v>
      </c>
      <c r="X495" s="6">
        <f>SUM(R495,T495,V495,W495)</f>
        <v>104.75</v>
      </c>
      <c r="Y495" s="6" t="str">
        <f>IF(X495&lt;55,"5",IF(X495&lt;64,"6",IF(X495&lt;73,"7",IF(X495&lt;82,"8",IF(X495&lt;91,"9","10")))))</f>
        <v>10</v>
      </c>
    </row>
    <row r="496" spans="1:25">
      <c r="A496" t="s">
        <v>627</v>
      </c>
      <c r="B496" t="s">
        <v>628</v>
      </c>
      <c r="E496" s="2">
        <v>0.5</v>
      </c>
      <c r="F496" s="2">
        <v>0.5</v>
      </c>
      <c r="K496" s="2">
        <v>64</v>
      </c>
      <c r="N496" s="2"/>
      <c r="O496" s="2"/>
      <c r="P496" s="2"/>
      <c r="Q496" s="2"/>
      <c r="R496" s="6">
        <f>K496*0.25</f>
        <v>16</v>
      </c>
      <c r="S496" s="2">
        <v>97.5</v>
      </c>
      <c r="T496" s="6">
        <f>S496*0.25</f>
        <v>24.375</v>
      </c>
      <c r="U496" s="2">
        <v>74</v>
      </c>
      <c r="V496" s="6">
        <f>U496*0.5</f>
        <v>37</v>
      </c>
      <c r="W496" s="2">
        <f>SUM(C496,D496,E496,F496,G496,H496,I496,J496,L496,M496,N496,O496,P496,Q496)</f>
        <v>1</v>
      </c>
      <c r="X496" s="6">
        <f>SUM(R496,T496,V496,W496)</f>
        <v>78.375</v>
      </c>
      <c r="Y496" s="6" t="str">
        <f>IF(X496&lt;55,"5",IF(X496&lt;64,"6",IF(X496&lt;73,"7",IF(X496&lt;82,"8",IF(X496&lt;91,"9","10")))))</f>
        <v>8</v>
      </c>
    </row>
    <row r="497" spans="1:25">
      <c r="A497" t="s">
        <v>460</v>
      </c>
      <c r="B497" t="s">
        <v>461</v>
      </c>
      <c r="K497" s="2">
        <v>67</v>
      </c>
      <c r="N497" s="2"/>
      <c r="O497" s="2"/>
      <c r="P497" s="2"/>
      <c r="Q497" s="2"/>
      <c r="R497" s="6">
        <f>K497*0.25</f>
        <v>16.75</v>
      </c>
      <c r="S497" s="2">
        <v>98.5</v>
      </c>
      <c r="T497" s="6">
        <f>S497*0.25</f>
        <v>24.625</v>
      </c>
      <c r="U497" s="2">
        <v>72</v>
      </c>
      <c r="V497" s="6">
        <f>U497*0.5</f>
        <v>36</v>
      </c>
      <c r="W497" s="2">
        <f>SUM(C497,D497,E497,F497,G497,H497,I497,J497,L497,M497,N497,O497,P497,Q497)</f>
        <v>0</v>
      </c>
      <c r="X497" s="6">
        <f>SUM(R497,T497,V497,W497)</f>
        <v>77.375</v>
      </c>
      <c r="Y497" s="6" t="str">
        <f>IF(X497&lt;55,"5",IF(X497&lt;64,"6",IF(X497&lt;73,"7",IF(X497&lt;82,"8",IF(X497&lt;91,"9","10")))))</f>
        <v>8</v>
      </c>
    </row>
    <row r="498" spans="1:25">
      <c r="A498" t="s">
        <v>129</v>
      </c>
      <c r="B498" t="s">
        <v>130</v>
      </c>
      <c r="N498" s="2"/>
      <c r="O498" s="2"/>
      <c r="P498" s="2"/>
      <c r="Q498" s="2"/>
      <c r="R498" s="6">
        <f>K498*0.25</f>
        <v>0</v>
      </c>
      <c r="S498" s="2">
        <v>100</v>
      </c>
      <c r="T498" s="6">
        <f>S498*0.25</f>
        <v>25</v>
      </c>
      <c r="U498" s="2"/>
      <c r="V498" s="6">
        <f>U498*0.5</f>
        <v>0</v>
      </c>
      <c r="W498" s="2">
        <f>SUM(C498,D498,E498,F498,G498,H498,I498,J498,L498,M498,N498,O498,P498,Q498)</f>
        <v>0</v>
      </c>
      <c r="X498" s="6">
        <f>SUM(R498,T498,V498,W498)</f>
        <v>25</v>
      </c>
      <c r="Y498" s="6" t="str">
        <f>IF(X498&lt;55,"5",IF(X498&lt;64,"6",IF(X498&lt;73,"7",IF(X498&lt;82,"8",IF(X498&lt;91,"9","10")))))</f>
        <v>5</v>
      </c>
    </row>
    <row r="499" spans="1:25">
      <c r="A499" t="s">
        <v>1054</v>
      </c>
      <c r="B499" t="s">
        <v>1055</v>
      </c>
      <c r="N499" s="2"/>
      <c r="O499" s="2"/>
      <c r="P499" s="2"/>
      <c r="Q499" s="2"/>
      <c r="R499" s="6">
        <f>K499*0.25</f>
        <v>0</v>
      </c>
      <c r="S499" s="2">
        <v>98</v>
      </c>
      <c r="T499" s="6">
        <f>S499*0.25</f>
        <v>24.5</v>
      </c>
      <c r="U499" s="2"/>
      <c r="V499" s="6">
        <f>U499*0.5</f>
        <v>0</v>
      </c>
      <c r="W499" s="2">
        <f>SUM(C499,D499,E499,F499,G499,H499,I499,J499,L499,M499,N499,O499,P499,Q499)</f>
        <v>0</v>
      </c>
      <c r="X499" s="6">
        <f>SUM(R499,T499,V499,W499)</f>
        <v>24.5</v>
      </c>
      <c r="Y499" s="6" t="str">
        <f>IF(X499&lt;55,"5",IF(X499&lt;64,"6",IF(X499&lt;73,"7",IF(X499&lt;82,"8",IF(X499&lt;91,"9","10")))))</f>
        <v>5</v>
      </c>
    </row>
    <row r="500" spans="1:25">
      <c r="A500" t="s">
        <v>851</v>
      </c>
      <c r="B500" t="s">
        <v>852</v>
      </c>
      <c r="K500" s="2">
        <v>80</v>
      </c>
      <c r="N500" s="2"/>
      <c r="O500" s="2"/>
      <c r="P500" s="2"/>
      <c r="Q500" s="2"/>
      <c r="R500" s="6">
        <f>K500*0.25</f>
        <v>20</v>
      </c>
      <c r="S500" s="2">
        <v>97.5</v>
      </c>
      <c r="T500" s="6">
        <f>S500*0.25</f>
        <v>24.375</v>
      </c>
      <c r="U500" s="2">
        <v>89</v>
      </c>
      <c r="V500" s="6">
        <f>U500*0.5</f>
        <v>44.5</v>
      </c>
      <c r="W500" s="2">
        <f>SUM(C500,D500,E500,F500,G500,H500,I500,J500,L500,M500,N500,O500,P500,Q500)</f>
        <v>0</v>
      </c>
      <c r="X500" s="6">
        <f>SUM(R500,T500,V500,W500)</f>
        <v>88.875</v>
      </c>
      <c r="Y500" s="6" t="str">
        <f>IF(X500&lt;55,"5",IF(X500&lt;64,"6",IF(X500&lt;73,"7",IF(X500&lt;82,"8",IF(X500&lt;91,"9","10")))))</f>
        <v>9</v>
      </c>
    </row>
    <row r="501" spans="1:25">
      <c r="A501" t="s">
        <v>655</v>
      </c>
      <c r="B501" t="s">
        <v>656</v>
      </c>
      <c r="C501" s="1">
        <v>0.5</v>
      </c>
      <c r="D501" s="1">
        <v>0.5</v>
      </c>
      <c r="E501" s="2">
        <v>0.5</v>
      </c>
      <c r="F501" s="2">
        <v>0.5</v>
      </c>
      <c r="G501" s="2">
        <v>0.5</v>
      </c>
      <c r="I501" s="2">
        <v>0.5</v>
      </c>
      <c r="J501" s="2">
        <v>0.5</v>
      </c>
      <c r="K501" s="2">
        <v>100</v>
      </c>
      <c r="L501" s="2">
        <v>0.5</v>
      </c>
      <c r="M501" s="2">
        <v>0.5</v>
      </c>
      <c r="N501" s="2"/>
      <c r="O501" s="2">
        <v>0.5</v>
      </c>
      <c r="P501" s="2">
        <v>0.5</v>
      </c>
      <c r="Q501" s="2">
        <v>2</v>
      </c>
      <c r="R501" s="6">
        <f>K501*0.25</f>
        <v>25</v>
      </c>
      <c r="S501" s="2">
        <v>97</v>
      </c>
      <c r="T501" s="6">
        <f>S501*0.25</f>
        <v>24.25</v>
      </c>
      <c r="U501" s="2">
        <v>100</v>
      </c>
      <c r="V501" s="6">
        <f>U501*0.5</f>
        <v>50</v>
      </c>
      <c r="W501" s="2">
        <f>SUM(C501,D501,E501,F501,G501,H501,I501,J501,L501,M501,N501,O501,P501,Q501)</f>
        <v>7.5</v>
      </c>
      <c r="X501" s="6">
        <f>SUM(R501,T501,V501,W501)</f>
        <v>106.75</v>
      </c>
      <c r="Y501" s="6" t="str">
        <f>IF(X501&lt;55,"5",IF(X501&lt;64,"6",IF(X501&lt;73,"7",IF(X501&lt;82,"8",IF(X501&lt;91,"9","10")))))</f>
        <v>10</v>
      </c>
    </row>
    <row r="502" spans="1:25">
      <c r="A502" t="s">
        <v>275</v>
      </c>
      <c r="B502" t="s">
        <v>276</v>
      </c>
      <c r="K502" s="2">
        <v>86</v>
      </c>
      <c r="N502" s="2"/>
      <c r="O502" s="2"/>
      <c r="P502" s="2"/>
      <c r="Q502" s="2"/>
      <c r="R502" s="6">
        <f>K502*0.25</f>
        <v>21.5</v>
      </c>
      <c r="S502" s="2">
        <v>96.5</v>
      </c>
      <c r="T502" s="6">
        <f>S502*0.25</f>
        <v>24.125</v>
      </c>
      <c r="U502" s="2">
        <v>84</v>
      </c>
      <c r="V502" s="6">
        <f>U502*0.5</f>
        <v>42</v>
      </c>
      <c r="W502" s="2">
        <f>SUM(C502,D502,E502,F502,G502,H502,I502,J502,L502,M502,N502,O502,P502,Q502)</f>
        <v>0</v>
      </c>
      <c r="X502" s="6">
        <f>SUM(R502,T502,V502,W502)</f>
        <v>87.625</v>
      </c>
      <c r="Y502" s="6" t="str">
        <f>IF(X502&lt;55,"5",IF(X502&lt;64,"6",IF(X502&lt;73,"7",IF(X502&lt;82,"8",IF(X502&lt;91,"9","10")))))</f>
        <v>9</v>
      </c>
    </row>
    <row r="503" spans="1:25">
      <c r="A503" t="s">
        <v>960</v>
      </c>
      <c r="B503" t="s">
        <v>961</v>
      </c>
      <c r="K503" s="2">
        <v>78</v>
      </c>
      <c r="N503" s="2"/>
      <c r="O503" s="2"/>
      <c r="P503" s="2"/>
      <c r="Q503" s="2"/>
      <c r="R503" s="6">
        <f>K503*0.25</f>
        <v>19.5</v>
      </c>
      <c r="S503" s="2">
        <v>91.5</v>
      </c>
      <c r="T503" s="6">
        <f>S503*0.25</f>
        <v>22.875</v>
      </c>
      <c r="U503" s="2"/>
      <c r="V503" s="6">
        <f>U503*0.5</f>
        <v>0</v>
      </c>
      <c r="W503" s="2">
        <f>SUM(C503,D503,E503,F503,G503,H503,I503,J503,L503,M503,N503,O503,P503,Q503)</f>
        <v>0</v>
      </c>
      <c r="X503" s="6">
        <f>SUM(R503,T503,V503,W503)</f>
        <v>42.375</v>
      </c>
      <c r="Y503" s="6" t="str">
        <f>IF(X503&lt;55,"5",IF(X503&lt;64,"6",IF(X503&lt;73,"7",IF(X503&lt;82,"8",IF(X503&lt;91,"9","10")))))</f>
        <v>5</v>
      </c>
    </row>
    <row r="504" spans="1:25">
      <c r="A504" t="s">
        <v>466</v>
      </c>
      <c r="B504" t="s">
        <v>467</v>
      </c>
      <c r="C504" s="1">
        <v>0.5</v>
      </c>
      <c r="K504" s="2">
        <v>39</v>
      </c>
      <c r="N504" s="2"/>
      <c r="O504" s="2"/>
      <c r="P504" s="2"/>
      <c r="Q504" s="2"/>
      <c r="R504" s="6">
        <f>K504*0.25</f>
        <v>9.75</v>
      </c>
      <c r="S504" s="2">
        <v>96.5</v>
      </c>
      <c r="T504" s="6">
        <f>S504*0.25</f>
        <v>24.125</v>
      </c>
      <c r="U504" s="2">
        <v>53</v>
      </c>
      <c r="V504" s="6">
        <f>U504*0.5</f>
        <v>26.5</v>
      </c>
      <c r="W504" s="2">
        <f>SUM(C504,D504,E504,F504,G504,H504,I504,J504,L504,M504,N504,O504,P504,Q504)</f>
        <v>0.5</v>
      </c>
      <c r="X504" s="6">
        <f>SUM(R504,T504,V504,W504)</f>
        <v>60.875</v>
      </c>
      <c r="Y504" s="6" t="str">
        <f>IF(X504&lt;55,"5",IF(X504&lt;64,"6",IF(X504&lt;73,"7",IF(X504&lt;82,"8",IF(X504&lt;91,"9","10")))))</f>
        <v>6</v>
      </c>
    </row>
    <row r="505" spans="1:25">
      <c r="A505" t="s">
        <v>714</v>
      </c>
      <c r="B505" t="s">
        <v>715</v>
      </c>
      <c r="C505" s="1">
        <v>0.5</v>
      </c>
      <c r="D505" s="1">
        <v>0.5</v>
      </c>
      <c r="E505" s="2">
        <v>0.5</v>
      </c>
      <c r="F505" s="2">
        <v>0.5</v>
      </c>
      <c r="G505" s="2">
        <v>0.5</v>
      </c>
      <c r="K505" s="2">
        <v>77</v>
      </c>
      <c r="L505" s="2">
        <v>0.5</v>
      </c>
      <c r="M505" s="2">
        <v>0.5</v>
      </c>
      <c r="N505" s="2"/>
      <c r="O505" s="2">
        <v>0.5</v>
      </c>
      <c r="P505" s="2"/>
      <c r="Q505" s="2">
        <v>2</v>
      </c>
      <c r="R505" s="6">
        <f>K505*0.25</f>
        <v>19.25</v>
      </c>
      <c r="S505" s="2">
        <v>100</v>
      </c>
      <c r="T505" s="6">
        <f>S505*0.25</f>
        <v>25</v>
      </c>
      <c r="U505" s="2">
        <v>62</v>
      </c>
      <c r="V505" s="6">
        <f>U505*0.5</f>
        <v>31</v>
      </c>
      <c r="W505" s="2">
        <f>SUM(C505,D505,E505,F505,G505,H505,I505,J505,L505,M505,N505,O505,P505,Q505)</f>
        <v>6</v>
      </c>
      <c r="X505" s="6">
        <f>SUM(R505,T505,V505,W505)</f>
        <v>81.25</v>
      </c>
      <c r="Y505" s="6" t="str">
        <f>IF(X505&lt;55,"5",IF(X505&lt;64,"6",IF(X505&lt;73,"7",IF(X505&lt;82,"8",IF(X505&lt;91,"9","10")))))</f>
        <v>8</v>
      </c>
    </row>
    <row r="506" spans="1:25">
      <c r="A506" t="s">
        <v>245</v>
      </c>
      <c r="B506" t="s">
        <v>246</v>
      </c>
      <c r="D506" s="1">
        <v>0.5</v>
      </c>
      <c r="K506" s="2">
        <v>27</v>
      </c>
      <c r="N506" s="2"/>
      <c r="O506" s="2"/>
      <c r="P506" s="2"/>
      <c r="Q506" s="2"/>
      <c r="R506" s="6">
        <f>K506*0.25</f>
        <v>6.75</v>
      </c>
      <c r="S506" s="2">
        <v>85.5</v>
      </c>
      <c r="T506" s="6">
        <f>S506*0.25</f>
        <v>21.375</v>
      </c>
      <c r="U506" s="2"/>
      <c r="V506" s="6">
        <f>U506*0.5</f>
        <v>0</v>
      </c>
      <c r="W506" s="2">
        <f>SUM(C506,D506,E506,F506,G506,H506,I506,J506,L506,M506,N506,O506,P506,Q506)</f>
        <v>0.5</v>
      </c>
      <c r="X506" s="6">
        <f>SUM(R506,T506,V506,W506)</f>
        <v>28.625</v>
      </c>
      <c r="Y506" s="6" t="str">
        <f>IF(X506&lt;55,"5",IF(X506&lt;64,"6",IF(X506&lt;73,"7",IF(X506&lt;82,"8",IF(X506&lt;91,"9","10")))))</f>
        <v>5</v>
      </c>
    </row>
    <row r="507" spans="1:25">
      <c r="A507" t="s">
        <v>980</v>
      </c>
      <c r="B507" t="s">
        <v>981</v>
      </c>
      <c r="C507" s="1">
        <v>0.5</v>
      </c>
      <c r="G507" s="2">
        <v>0.5</v>
      </c>
      <c r="I507" s="2">
        <v>0.5</v>
      </c>
      <c r="N507" s="2"/>
      <c r="O507" s="2"/>
      <c r="P507" s="2"/>
      <c r="Q507" s="2"/>
      <c r="R507" s="6">
        <f>K507*0.25</f>
        <v>0</v>
      </c>
      <c r="S507" s="2">
        <v>88.5</v>
      </c>
      <c r="T507" s="6">
        <f>S507*0.25</f>
        <v>22.125</v>
      </c>
      <c r="U507" s="2">
        <v>81</v>
      </c>
      <c r="V507" s="6">
        <f>U507*0.5</f>
        <v>40.5</v>
      </c>
      <c r="W507" s="2">
        <f>SUM(C507,D507,E507,F507,G507,H507,I507,J507,L507,M507,N507,O507,P507,Q507)</f>
        <v>1.5</v>
      </c>
      <c r="X507" s="6">
        <f>SUM(R507,T507,V507,W507)</f>
        <v>64.125</v>
      </c>
      <c r="Y507" s="6" t="str">
        <f>IF(X507&lt;55,"5",IF(X507&lt;64,"6",IF(X507&lt;73,"7",IF(X507&lt;82,"8",IF(X507&lt;91,"9","10")))))</f>
        <v>7</v>
      </c>
    </row>
    <row r="508" spans="1:25">
      <c r="A508" t="s">
        <v>131</v>
      </c>
      <c r="B508" t="s">
        <v>132</v>
      </c>
      <c r="C508" s="1">
        <v>0.5</v>
      </c>
      <c r="K508" s="2">
        <v>58</v>
      </c>
      <c r="N508" s="2"/>
      <c r="O508" s="2">
        <v>0.5</v>
      </c>
      <c r="P508" s="2"/>
      <c r="Q508" s="2"/>
      <c r="R508" s="6">
        <f>K508*0.25</f>
        <v>14.5</v>
      </c>
      <c r="S508" s="2">
        <v>98.5</v>
      </c>
      <c r="T508" s="6">
        <f>S508*0.25</f>
        <v>24.625</v>
      </c>
      <c r="U508" s="2">
        <v>47</v>
      </c>
      <c r="V508" s="6">
        <f>U508*0.5</f>
        <v>23.5</v>
      </c>
      <c r="W508" s="2">
        <f>SUM(C508,D508,E508,F508,G508,H508,I508,J508,L508,M508,N508,O508,P508,Q508)</f>
        <v>1</v>
      </c>
      <c r="X508" s="6">
        <f>SUM(R508,T508,V508,W508)</f>
        <v>63.625</v>
      </c>
      <c r="Y508" s="6" t="str">
        <f>IF(X508&lt;55,"5",IF(X508&lt;64,"6",IF(X508&lt;73,"7",IF(X508&lt;82,"8",IF(X508&lt;91,"9","10")))))</f>
        <v>6</v>
      </c>
    </row>
    <row r="509" spans="1:25">
      <c r="A509" t="s">
        <v>538</v>
      </c>
      <c r="B509" t="s">
        <v>63</v>
      </c>
      <c r="K509" s="2">
        <v>88</v>
      </c>
      <c r="N509" s="2"/>
      <c r="O509" s="2"/>
      <c r="P509" s="2"/>
      <c r="Q509" s="2"/>
      <c r="R509" s="6">
        <f>K509*0.25</f>
        <v>22</v>
      </c>
      <c r="S509" s="2">
        <v>90</v>
      </c>
      <c r="T509" s="6">
        <f>S509*0.25</f>
        <v>22.5</v>
      </c>
      <c r="U509" s="2">
        <v>53</v>
      </c>
      <c r="V509" s="6">
        <f>U509*0.5</f>
        <v>26.5</v>
      </c>
      <c r="W509" s="2">
        <f>SUM(C509,D509,E509,F509,G509,H509,I509,J509,L509,M509,N509,O509,P509,Q509)</f>
        <v>0</v>
      </c>
      <c r="X509" s="6">
        <f>SUM(R509,T509,V509,W509)</f>
        <v>71</v>
      </c>
      <c r="Y509" s="6" t="str">
        <f>IF(X509&lt;55,"5",IF(X509&lt;64,"6",IF(X509&lt;73,"7",IF(X509&lt;82,"8",IF(X509&lt;91,"9","10")))))</f>
        <v>7</v>
      </c>
    </row>
    <row r="510" spans="1:25">
      <c r="A510" t="s">
        <v>62</v>
      </c>
      <c r="B510" t="s">
        <v>63</v>
      </c>
      <c r="K510" s="2">
        <v>34</v>
      </c>
      <c r="N510" s="2"/>
      <c r="O510" s="2"/>
      <c r="P510" s="2"/>
      <c r="Q510" s="2"/>
      <c r="R510" s="6">
        <f>K510*0.25</f>
        <v>8.5</v>
      </c>
      <c r="S510" s="2"/>
      <c r="T510" s="6">
        <f>S510*0.25</f>
        <v>0</v>
      </c>
      <c r="U510" s="2">
        <v>50</v>
      </c>
      <c r="V510" s="6">
        <f>U510*0.5</f>
        <v>25</v>
      </c>
      <c r="W510" s="2">
        <f>SUM(C510,D510,E510,F510,G510,H510,I510,J510,L510,M510,N510,O510,P510,Q510)</f>
        <v>0</v>
      </c>
      <c r="X510" s="6">
        <f>SUM(R510,T510,V510,W510)</f>
        <v>33.5</v>
      </c>
      <c r="Y510" s="6" t="str">
        <f>IF(X510&lt;55,"5",IF(X510&lt;64,"6",IF(X510&lt;73,"7",IF(X510&lt;82,"8",IF(X510&lt;91,"9","10")))))</f>
        <v>5</v>
      </c>
    </row>
    <row r="511" spans="1:25">
      <c r="A511" t="s">
        <v>1043</v>
      </c>
      <c r="B511" t="s">
        <v>1044</v>
      </c>
      <c r="N511" s="2"/>
      <c r="O511" s="2"/>
      <c r="P511" s="2"/>
      <c r="Q511" s="2"/>
      <c r="R511" s="6">
        <f>K511*0.25</f>
        <v>0</v>
      </c>
      <c r="S511" s="2"/>
      <c r="T511" s="6">
        <f>S511*0.25</f>
        <v>0</v>
      </c>
      <c r="U511" s="2"/>
      <c r="V511" s="6">
        <f>U511*0.5</f>
        <v>0</v>
      </c>
      <c r="W511" s="2">
        <f>SUM(C511,D511,E511,F511,G511,H511,I511,J511,L511,M511,N511,O511,P511,Q511)</f>
        <v>0</v>
      </c>
      <c r="X511" s="6">
        <f>SUM(R511,T511,V511,W511)</f>
        <v>0</v>
      </c>
      <c r="Y511" s="6" t="str">
        <f>IF(X511&lt;55,"5",IF(X511&lt;64,"6",IF(X511&lt;73,"7",IF(X511&lt;82,"8",IF(X511&lt;91,"9","10")))))</f>
        <v>5</v>
      </c>
    </row>
    <row r="512" spans="1:25">
      <c r="A512" t="s">
        <v>843</v>
      </c>
      <c r="B512" t="s">
        <v>844</v>
      </c>
      <c r="K512" s="2">
        <v>85</v>
      </c>
      <c r="N512" s="2"/>
      <c r="O512" s="2"/>
      <c r="P512" s="2"/>
      <c r="Q512" s="2"/>
      <c r="R512" s="6">
        <f>K512*0.25</f>
        <v>21.25</v>
      </c>
      <c r="S512" s="2">
        <v>97</v>
      </c>
      <c r="T512" s="6">
        <f>S512*0.25</f>
        <v>24.25</v>
      </c>
      <c r="U512" s="2">
        <v>80</v>
      </c>
      <c r="V512" s="6">
        <f>U512*0.5</f>
        <v>40</v>
      </c>
      <c r="W512" s="2">
        <f>SUM(C512,D512,E512,F512,G512,H512,I512,J512,L512,M512,N512,O512,P512,Q512)</f>
        <v>0</v>
      </c>
      <c r="X512" s="6">
        <f>SUM(R512,T512,V512,W512)</f>
        <v>85.5</v>
      </c>
      <c r="Y512" s="6" t="str">
        <f>IF(X512&lt;55,"5",IF(X512&lt;64,"6",IF(X512&lt;73,"7",IF(X512&lt;82,"8",IF(X512&lt;91,"9","10")))))</f>
        <v>9</v>
      </c>
    </row>
    <row r="513" spans="1:25">
      <c r="A513" t="s">
        <v>416</v>
      </c>
      <c r="B513" t="s">
        <v>417</v>
      </c>
      <c r="N513" s="2"/>
      <c r="O513" s="2"/>
      <c r="P513" s="2"/>
      <c r="Q513" s="2"/>
      <c r="R513" s="6">
        <f>K513*0.25</f>
        <v>0</v>
      </c>
      <c r="S513" s="2">
        <v>75</v>
      </c>
      <c r="T513" s="6">
        <f>S513*0.25</f>
        <v>18.75</v>
      </c>
      <c r="U513" s="2">
        <v>65</v>
      </c>
      <c r="V513" s="6">
        <f>U513*0.5</f>
        <v>32.5</v>
      </c>
      <c r="W513" s="2">
        <f>SUM(C513,D513,E513,F513,G513,H513,I513,J513,L513,M513,N513,O513,P513,Q513)</f>
        <v>0</v>
      </c>
      <c r="X513" s="6">
        <f>SUM(R513,T513,V513,W513)</f>
        <v>51.25</v>
      </c>
      <c r="Y513" s="6" t="str">
        <f>IF(X513&lt;55,"5",IF(X513&lt;64,"6",IF(X513&lt;73,"7",IF(X513&lt;82,"8",IF(X513&lt;91,"9","10")))))</f>
        <v>5</v>
      </c>
    </row>
    <row r="514" spans="1:25">
      <c r="A514" t="s">
        <v>179</v>
      </c>
      <c r="B514" t="s">
        <v>180</v>
      </c>
      <c r="E514" s="2">
        <v>0.5</v>
      </c>
      <c r="F514" s="2">
        <v>0.5</v>
      </c>
      <c r="K514" s="2">
        <v>54</v>
      </c>
      <c r="L514" s="2">
        <v>0.5</v>
      </c>
      <c r="N514" s="2">
        <v>0.5</v>
      </c>
      <c r="O514" s="2"/>
      <c r="P514" s="2"/>
      <c r="Q514" s="2">
        <v>2</v>
      </c>
      <c r="R514" s="6">
        <f>K514*0.25</f>
        <v>13.5</v>
      </c>
      <c r="S514" s="2">
        <v>100</v>
      </c>
      <c r="T514" s="6">
        <f>S514*0.25</f>
        <v>25</v>
      </c>
      <c r="U514" s="2">
        <v>66</v>
      </c>
      <c r="V514" s="6">
        <f>U514*0.5</f>
        <v>33</v>
      </c>
      <c r="W514" s="2">
        <f>SUM(C514,D514,E514,F514,G514,H514,I514,J514,L514,M514,N514,O514,P514,Q514)</f>
        <v>4</v>
      </c>
      <c r="X514" s="6">
        <f>SUM(R514,T514,V514,W514)</f>
        <v>75.5</v>
      </c>
      <c r="Y514" s="6" t="str">
        <f>IF(X514&lt;55,"5",IF(X514&lt;64,"6",IF(X514&lt;73,"7",IF(X514&lt;82,"8",IF(X514&lt;91,"9","10")))))</f>
        <v>8</v>
      </c>
    </row>
    <row r="515" spans="1:25">
      <c r="A515" t="s">
        <v>982</v>
      </c>
      <c r="B515" t="s">
        <v>983</v>
      </c>
      <c r="K515" s="2">
        <v>53</v>
      </c>
      <c r="N515" s="2"/>
      <c r="O515" s="2"/>
      <c r="P515" s="2"/>
      <c r="Q515" s="2"/>
      <c r="R515" s="6">
        <f>K515*0.25</f>
        <v>13.25</v>
      </c>
      <c r="S515" s="2">
        <v>96.5</v>
      </c>
      <c r="T515" s="6">
        <f>S515*0.25</f>
        <v>24.125</v>
      </c>
      <c r="U515" s="2">
        <v>74</v>
      </c>
      <c r="V515" s="6">
        <f>U515*0.5</f>
        <v>37</v>
      </c>
      <c r="W515" s="2">
        <f>SUM(C515,D515,E515,F515,G515,H515,I515,J515,L515,M515,N515,O515,P515,Q515)</f>
        <v>0</v>
      </c>
      <c r="X515" s="6">
        <f>SUM(R515,T515,V515,W515)</f>
        <v>74.375</v>
      </c>
      <c r="Y515" s="6" t="str">
        <f>IF(X515&lt;55,"5",IF(X515&lt;64,"6",IF(X515&lt;73,"7",IF(X515&lt;82,"8",IF(X515&lt;91,"9","10")))))</f>
        <v>8</v>
      </c>
    </row>
    <row r="516" spans="1:25">
      <c r="A516" t="s">
        <v>233</v>
      </c>
      <c r="B516" t="s">
        <v>234</v>
      </c>
      <c r="N516" s="2"/>
      <c r="O516" s="2"/>
      <c r="P516" s="2"/>
      <c r="Q516" s="2"/>
      <c r="R516" s="6">
        <f>K516*0.25</f>
        <v>0</v>
      </c>
      <c r="S516" s="2"/>
      <c r="T516" s="6">
        <f>S516*0.25</f>
        <v>0</v>
      </c>
      <c r="U516" s="2"/>
      <c r="V516" s="6">
        <f>U516*0.5</f>
        <v>0</v>
      </c>
      <c r="W516" s="2">
        <f>SUM(C516,D516,E516,F516,G516,H516,I516,J516,L516,M516,N516,O516,P516,Q516)</f>
        <v>0</v>
      </c>
      <c r="X516" s="6">
        <f>SUM(R516,T516,V516,W516)</f>
        <v>0</v>
      </c>
      <c r="Y516" s="6" t="str">
        <f>IF(X516&lt;55,"5",IF(X516&lt;64,"6",IF(X516&lt;73,"7",IF(X516&lt;82,"8",IF(X516&lt;91,"9","10")))))</f>
        <v>5</v>
      </c>
    </row>
    <row r="517" spans="1:25">
      <c r="A517" t="s">
        <v>704</v>
      </c>
      <c r="B517" t="s">
        <v>705</v>
      </c>
      <c r="C517" s="1">
        <v>0.5</v>
      </c>
      <c r="K517" s="2">
        <v>63</v>
      </c>
      <c r="N517" s="2"/>
      <c r="O517" s="2"/>
      <c r="P517" s="2"/>
      <c r="Q517" s="2"/>
      <c r="R517" s="6">
        <f>K517*0.25</f>
        <v>15.75</v>
      </c>
      <c r="S517" s="2">
        <v>91.5</v>
      </c>
      <c r="T517" s="6">
        <f>S517*0.25</f>
        <v>22.875</v>
      </c>
      <c r="U517" s="2">
        <v>69</v>
      </c>
      <c r="V517" s="6">
        <f>U517*0.5</f>
        <v>34.5</v>
      </c>
      <c r="W517" s="2">
        <f>SUM(C517,D517,E517,F517,G517,H517,I517,J517,L517,M517,N517,O517,P517,Q517)</f>
        <v>0.5</v>
      </c>
      <c r="X517" s="6">
        <f>SUM(R517,T517,V517,W517)</f>
        <v>73.625</v>
      </c>
      <c r="Y517" s="6" t="str">
        <f>IF(X517&lt;55,"5",IF(X517&lt;64,"6",IF(X517&lt;73,"7",IF(X517&lt;82,"8",IF(X517&lt;91,"9","10")))))</f>
        <v>8</v>
      </c>
    </row>
    <row r="518" spans="1:25">
      <c r="A518" t="s">
        <v>474</v>
      </c>
      <c r="B518" t="s">
        <v>475</v>
      </c>
      <c r="N518" s="2"/>
      <c r="O518" s="2"/>
      <c r="P518" s="2"/>
      <c r="Q518" s="2"/>
      <c r="R518" s="6">
        <f>K518*0.25</f>
        <v>0</v>
      </c>
      <c r="S518" s="2"/>
      <c r="T518" s="6">
        <f>S518*0.25</f>
        <v>0</v>
      </c>
      <c r="U518" s="2"/>
      <c r="V518" s="6">
        <f>U518*0.5</f>
        <v>0</v>
      </c>
      <c r="W518" s="2">
        <f>SUM(C518,D518,E518,F518,G518,H518,I518,J518,L518,M518,N518,O518,P518,Q518)</f>
        <v>0</v>
      </c>
      <c r="X518" s="6">
        <f>SUM(R518,T518,V518,W518)</f>
        <v>0</v>
      </c>
      <c r="Y518" s="6" t="str">
        <f>IF(X518&lt;55,"5",IF(X518&lt;64,"6",IF(X518&lt;73,"7",IF(X518&lt;82,"8",IF(X518&lt;91,"9","10")))))</f>
        <v>5</v>
      </c>
    </row>
    <row r="519" spans="1:25">
      <c r="A519" t="s">
        <v>925</v>
      </c>
      <c r="B519" t="s">
        <v>926</v>
      </c>
      <c r="C519" s="1">
        <v>0.5</v>
      </c>
      <c r="D519" s="1">
        <v>0.5</v>
      </c>
      <c r="F519" s="2">
        <v>0.5</v>
      </c>
      <c r="G519" s="2">
        <v>0.5</v>
      </c>
      <c r="K519" s="2">
        <v>78</v>
      </c>
      <c r="N519" s="2"/>
      <c r="O519" s="2"/>
      <c r="P519" s="2"/>
      <c r="Q519" s="2"/>
      <c r="R519" s="6">
        <f>K519*0.25</f>
        <v>19.5</v>
      </c>
      <c r="S519" s="2">
        <v>96.5</v>
      </c>
      <c r="T519" s="6">
        <f>S519*0.25</f>
        <v>24.125</v>
      </c>
      <c r="U519" s="2">
        <v>79</v>
      </c>
      <c r="V519" s="6">
        <f>U519*0.5</f>
        <v>39.5</v>
      </c>
      <c r="W519" s="2">
        <f>SUM(C519,D519,E519,F519,G519,H519,I519,J519,L519,M519,N519,O519,P519,Q519)</f>
        <v>2</v>
      </c>
      <c r="X519" s="6">
        <f>SUM(R519,T519,V519,W519)</f>
        <v>85.125</v>
      </c>
      <c r="Y519" s="6" t="str">
        <f>IF(X519&lt;55,"5",IF(X519&lt;64,"6",IF(X519&lt;73,"7",IF(X519&lt;82,"8",IF(X519&lt;91,"9","10")))))</f>
        <v>9</v>
      </c>
    </row>
    <row r="520" spans="1:25">
      <c r="A520" t="s">
        <v>710</v>
      </c>
      <c r="B520" t="s">
        <v>711</v>
      </c>
      <c r="K520" s="2">
        <v>47</v>
      </c>
      <c r="N520" s="2"/>
      <c r="O520" s="2"/>
      <c r="P520" s="2"/>
      <c r="Q520" s="2"/>
      <c r="R520" s="6">
        <f>K520*0.25</f>
        <v>11.75</v>
      </c>
      <c r="S520" s="2">
        <v>94</v>
      </c>
      <c r="T520" s="6">
        <f>S520*0.25</f>
        <v>23.5</v>
      </c>
      <c r="U520" s="2">
        <v>64</v>
      </c>
      <c r="V520" s="6">
        <f>U520*0.5</f>
        <v>32</v>
      </c>
      <c r="W520" s="2">
        <f>SUM(C520,D520,E520,F520,G520,H520,I520,J520,L520,M520,N520,O520,P520,Q520)</f>
        <v>0</v>
      </c>
      <c r="X520" s="6">
        <f>SUM(R520,T520,V520,W520)</f>
        <v>67.25</v>
      </c>
      <c r="Y520" s="6" t="str">
        <f>IF(X520&lt;55,"5",IF(X520&lt;64,"6",IF(X520&lt;73,"7",IF(X520&lt;82,"8",IF(X520&lt;91,"9","10")))))</f>
        <v>7</v>
      </c>
    </row>
    <row r="521" spans="1:25">
      <c r="A521" t="s">
        <v>320</v>
      </c>
      <c r="B521" t="s">
        <v>321</v>
      </c>
      <c r="C521" s="1">
        <v>0.5</v>
      </c>
      <c r="D521" s="1">
        <v>0.5</v>
      </c>
      <c r="E521" s="2">
        <v>0.5</v>
      </c>
      <c r="F521" s="2">
        <v>0.5</v>
      </c>
      <c r="G521" s="2">
        <v>0.5</v>
      </c>
      <c r="K521" s="2">
        <v>76</v>
      </c>
      <c r="N521" s="2">
        <v>0.5</v>
      </c>
      <c r="O521" s="2"/>
      <c r="P521" s="2"/>
      <c r="Q521" s="2"/>
      <c r="R521" s="6">
        <f>K521*0.25</f>
        <v>19</v>
      </c>
      <c r="S521" s="2">
        <v>100</v>
      </c>
      <c r="T521" s="6">
        <f>S521*0.25</f>
        <v>25</v>
      </c>
      <c r="U521" s="2">
        <v>75</v>
      </c>
      <c r="V521" s="6">
        <f>U521*0.5</f>
        <v>37.5</v>
      </c>
      <c r="W521" s="2">
        <f>SUM(C521,D521,E521,F521,G521,H521,I521,J521,L521,M521,N521,O521,P521,Q521)</f>
        <v>3</v>
      </c>
      <c r="X521" s="6">
        <f>SUM(R521,T521,V521,W521)</f>
        <v>84.5</v>
      </c>
      <c r="Y521" s="6" t="str">
        <f>IF(X521&lt;55,"5",IF(X521&lt;64,"6",IF(X521&lt;73,"7",IF(X521&lt;82,"8",IF(X521&lt;91,"9","10")))))</f>
        <v>9</v>
      </c>
    </row>
    <row r="522" spans="1:25">
      <c r="A522" t="s">
        <v>342</v>
      </c>
      <c r="B522" t="s">
        <v>321</v>
      </c>
      <c r="D522" s="1">
        <v>0.5</v>
      </c>
      <c r="K522" s="2">
        <v>29</v>
      </c>
      <c r="N522" s="2"/>
      <c r="O522" s="2"/>
      <c r="P522" s="2"/>
      <c r="Q522" s="2"/>
      <c r="R522" s="6">
        <f>K522*0.25</f>
        <v>7.25</v>
      </c>
      <c r="S522" s="2"/>
      <c r="T522" s="6">
        <f>S522*0.25</f>
        <v>0</v>
      </c>
      <c r="U522" s="2">
        <v>61</v>
      </c>
      <c r="V522" s="6">
        <f>U522*0.5</f>
        <v>30.5</v>
      </c>
      <c r="W522" s="2">
        <f>SUM(C522,D522,E522,F522,G522,H522,I522,J522,L522,M522,N522,O522,P522,Q522)</f>
        <v>0.5</v>
      </c>
      <c r="X522" s="6">
        <f>SUM(R522,T522,V522,W522)</f>
        <v>38.25</v>
      </c>
      <c r="Y522" s="6" t="str">
        <f>IF(X522&lt;55,"5",IF(X522&lt;64,"6",IF(X522&lt;73,"7",IF(X522&lt;82,"8",IF(X522&lt;91,"9","10")))))</f>
        <v>5</v>
      </c>
    </row>
    <row r="523" spans="1:25">
      <c r="A523" t="s">
        <v>697</v>
      </c>
      <c r="B523" t="s">
        <v>698</v>
      </c>
      <c r="K523" s="2">
        <v>48</v>
      </c>
      <c r="N523" s="2"/>
      <c r="O523" s="2"/>
      <c r="P523" s="2"/>
      <c r="Q523" s="2"/>
      <c r="R523" s="6">
        <f>K523*0.25</f>
        <v>12</v>
      </c>
      <c r="S523" s="2">
        <v>91.5</v>
      </c>
      <c r="T523" s="6">
        <f>S523*0.25</f>
        <v>22.875</v>
      </c>
      <c r="U523" s="2"/>
      <c r="V523" s="6">
        <f>U523*0.5</f>
        <v>0</v>
      </c>
      <c r="W523" s="2">
        <f>SUM(C523,D523,E523,F523,G523,H523,I523,J523,L523,M523,N523,O523,P523,Q523)</f>
        <v>0</v>
      </c>
      <c r="X523" s="6">
        <f>SUM(R523,T523,V523,W523)</f>
        <v>34.875</v>
      </c>
      <c r="Y523" s="6" t="str">
        <f>IF(X523&lt;55,"5",IF(X523&lt;64,"6",IF(X523&lt;73,"7",IF(X523&lt;82,"8",IF(X523&lt;91,"9","10")))))</f>
        <v>5</v>
      </c>
    </row>
    <row r="524" spans="1:25">
      <c r="A524" t="s">
        <v>478</v>
      </c>
      <c r="B524" t="s">
        <v>479</v>
      </c>
      <c r="K524" s="2">
        <v>76.7</v>
      </c>
      <c r="N524" s="2"/>
      <c r="O524" s="2"/>
      <c r="P524" s="2"/>
      <c r="Q524" s="2"/>
      <c r="R524" s="6">
        <f>K524*0.25</f>
        <v>19.175000000000001</v>
      </c>
      <c r="S524" s="2">
        <v>98</v>
      </c>
      <c r="T524" s="6">
        <f>S524*0.25</f>
        <v>24.5</v>
      </c>
      <c r="U524" s="2">
        <v>80</v>
      </c>
      <c r="V524" s="6">
        <f>U524*0.5</f>
        <v>40</v>
      </c>
      <c r="W524" s="2">
        <f>SUM(C524,D524,E524,F524,G524,H524,I524,J524,L524,M524,N524,O524,P524,Q524)</f>
        <v>0</v>
      </c>
      <c r="X524" s="6">
        <f>SUM(R524,T524,V524,W524)</f>
        <v>83.674999999999997</v>
      </c>
      <c r="Y524" s="6" t="str">
        <f>IF(X524&lt;55,"5",IF(X524&lt;64,"6",IF(X524&lt;73,"7",IF(X524&lt;82,"8",IF(X524&lt;91,"9","10")))))</f>
        <v>9</v>
      </c>
    </row>
    <row r="525" spans="1:25">
      <c r="A525" t="s">
        <v>476</v>
      </c>
      <c r="B525" t="s">
        <v>477</v>
      </c>
      <c r="C525" s="1">
        <v>0.5</v>
      </c>
      <c r="N525" s="2"/>
      <c r="O525" s="2"/>
      <c r="P525" s="2"/>
      <c r="Q525" s="2"/>
      <c r="R525" s="6">
        <f>K525*0.25</f>
        <v>0</v>
      </c>
      <c r="S525" s="2">
        <v>75</v>
      </c>
      <c r="T525" s="6">
        <f>S525*0.25</f>
        <v>18.75</v>
      </c>
      <c r="U525" s="2"/>
      <c r="V525" s="6">
        <f>U525*0.5</f>
        <v>0</v>
      </c>
      <c r="W525" s="2">
        <f>SUM(C525,D525,E525,F525,G525,H525,I525,J525,L525,M525,N525,O525,P525,Q525)</f>
        <v>0.5</v>
      </c>
      <c r="X525" s="6">
        <f>SUM(R525,T525,V525,W525)</f>
        <v>19.25</v>
      </c>
      <c r="Y525" s="6" t="str">
        <f>IF(X525&lt;55,"5",IF(X525&lt;64,"6",IF(X525&lt;73,"7",IF(X525&lt;82,"8",IF(X525&lt;91,"9","10")))))</f>
        <v>5</v>
      </c>
    </row>
    <row r="526" spans="1:25">
      <c r="A526" t="s">
        <v>784</v>
      </c>
      <c r="B526" t="s">
        <v>459</v>
      </c>
      <c r="K526" s="2">
        <v>86</v>
      </c>
      <c r="N526" s="2"/>
      <c r="O526" s="2">
        <v>0.5</v>
      </c>
      <c r="P526" s="2"/>
      <c r="Q526" s="2"/>
      <c r="R526" s="6">
        <f>K526*0.25</f>
        <v>21.5</v>
      </c>
      <c r="S526" s="2">
        <v>93.5</v>
      </c>
      <c r="T526" s="6">
        <f>S526*0.25</f>
        <v>23.375</v>
      </c>
      <c r="U526" s="2">
        <v>100</v>
      </c>
      <c r="V526" s="6">
        <f>U526*0.5</f>
        <v>50</v>
      </c>
      <c r="W526" s="2">
        <f>SUM(C526,D526,E526,F526,G526,H526,I526,J526,L526,M526,N526,O526,P526,Q526)</f>
        <v>0.5</v>
      </c>
      <c r="X526" s="6">
        <f>SUM(R526,T526,V526,W526)</f>
        <v>95.375</v>
      </c>
      <c r="Y526" s="6" t="str">
        <f>IF(X526&lt;55,"5",IF(X526&lt;64,"6",IF(X526&lt;73,"7",IF(X526&lt;82,"8",IF(X526&lt;91,"9","10")))))</f>
        <v>10</v>
      </c>
    </row>
    <row r="527" spans="1:25">
      <c r="A527" t="s">
        <v>458</v>
      </c>
      <c r="B527" t="s">
        <v>459</v>
      </c>
      <c r="K527" s="2">
        <v>29</v>
      </c>
      <c r="N527" s="2">
        <v>0.5</v>
      </c>
      <c r="O527" s="2">
        <v>0.5</v>
      </c>
      <c r="P527" s="2"/>
      <c r="Q527" s="2"/>
      <c r="R527" s="6">
        <f>K527*0.25</f>
        <v>7.25</v>
      </c>
      <c r="S527" s="2">
        <v>100</v>
      </c>
      <c r="T527" s="6">
        <f>S527*0.25</f>
        <v>25</v>
      </c>
      <c r="U527" s="2"/>
      <c r="V527" s="6">
        <f>U527*0.5</f>
        <v>0</v>
      </c>
      <c r="W527" s="2">
        <f>SUM(C527,D527,E527,F527,G527,H527,I527,J527,L527,M527,N527,O527,P527,Q527)</f>
        <v>1</v>
      </c>
      <c r="X527" s="6">
        <f>SUM(R527,T527,V527,W527)</f>
        <v>33.25</v>
      </c>
      <c r="Y527" s="6" t="str">
        <f>IF(X527&lt;55,"5",IF(X527&lt;64,"6",IF(X527&lt;73,"7",IF(X527&lt;82,"8",IF(X527&lt;91,"9","10")))))</f>
        <v>5</v>
      </c>
    </row>
    <row r="528" spans="1:25">
      <c r="A528" t="s">
        <v>304</v>
      </c>
      <c r="B528" t="s">
        <v>305</v>
      </c>
      <c r="E528" s="2">
        <v>0.5</v>
      </c>
      <c r="F528" s="2">
        <v>0.5</v>
      </c>
      <c r="G528" s="2">
        <v>0.5</v>
      </c>
      <c r="K528" s="2">
        <v>54</v>
      </c>
      <c r="N528" s="2">
        <v>0.5</v>
      </c>
      <c r="O528" s="2"/>
      <c r="P528" s="2"/>
      <c r="Q528" s="2"/>
      <c r="R528" s="6">
        <f>K528*0.25</f>
        <v>13.5</v>
      </c>
      <c r="S528" s="2">
        <v>100</v>
      </c>
      <c r="T528" s="6">
        <f>S528*0.25</f>
        <v>25</v>
      </c>
      <c r="U528" s="2">
        <v>62</v>
      </c>
      <c r="V528" s="6">
        <f>U528*0.5</f>
        <v>31</v>
      </c>
      <c r="W528" s="2">
        <f>SUM(C528,D528,E528,F528,G528,H528,I528,J528,L528,M528,N528,O528,P528,Q528)</f>
        <v>2</v>
      </c>
      <c r="X528" s="6">
        <f>SUM(R528,T528,V528,W528)</f>
        <v>71.5</v>
      </c>
      <c r="Y528" s="6" t="str">
        <f>IF(X528&lt;55,"5",IF(X528&lt;64,"6",IF(X528&lt;73,"7",IF(X528&lt;82,"8",IF(X528&lt;91,"9","10")))))</f>
        <v>7</v>
      </c>
    </row>
    <row r="529" spans="1:25">
      <c r="A529" t="s">
        <v>30</v>
      </c>
      <c r="B529" t="s">
        <v>31</v>
      </c>
      <c r="D529" s="1">
        <v>0.5</v>
      </c>
      <c r="K529" s="2">
        <v>62</v>
      </c>
      <c r="N529" s="2"/>
      <c r="O529" s="2"/>
      <c r="P529" s="2"/>
      <c r="Q529" s="2"/>
      <c r="R529" s="6">
        <f>K529*0.25</f>
        <v>15.5</v>
      </c>
      <c r="S529" s="2">
        <v>91.5</v>
      </c>
      <c r="T529" s="6">
        <f>S529*0.25</f>
        <v>22.875</v>
      </c>
      <c r="U529" s="2"/>
      <c r="V529" s="6">
        <f>U529*0.5</f>
        <v>0</v>
      </c>
      <c r="W529" s="2">
        <f>SUM(C529,D529,E529,F529,G529,H529,I529,J529,L529,M529,N529,O529,P529,Q529)</f>
        <v>0.5</v>
      </c>
      <c r="X529" s="6">
        <f>SUM(R529,T529,V529,W529)</f>
        <v>38.875</v>
      </c>
      <c r="Y529" s="6" t="str">
        <f>IF(X529&lt;55,"5",IF(X529&lt;64,"6",IF(X529&lt;73,"7",IF(X529&lt;82,"8",IF(X529&lt;91,"9","10")))))</f>
        <v>5</v>
      </c>
    </row>
    <row r="530" spans="1:25">
      <c r="A530" t="s">
        <v>52</v>
      </c>
      <c r="B530" t="s">
        <v>53</v>
      </c>
      <c r="N530" s="2"/>
      <c r="O530" s="2"/>
      <c r="P530" s="2"/>
      <c r="Q530" s="2"/>
      <c r="R530" s="6">
        <f>K530*0.25</f>
        <v>0</v>
      </c>
      <c r="S530" s="2"/>
      <c r="T530" s="6">
        <f>S530*0.25</f>
        <v>0</v>
      </c>
      <c r="U530" s="2"/>
      <c r="V530" s="6">
        <f>U530*0.5</f>
        <v>0</v>
      </c>
      <c r="W530" s="2">
        <f>SUM(C530,D530,E530,F530,G530,H530,I530,J530,L530,M530,N530,O530,P530,Q530)</f>
        <v>0</v>
      </c>
      <c r="X530" s="6">
        <f>SUM(R530,T530,V530,W530)</f>
        <v>0</v>
      </c>
      <c r="Y530" s="6" t="str">
        <f>IF(X530&lt;55,"5",IF(X530&lt;64,"6",IF(X530&lt;73,"7",IF(X530&lt;82,"8",IF(X530&lt;91,"9","10")))))</f>
        <v>5</v>
      </c>
    </row>
    <row r="531" spans="1:25">
      <c r="A531" t="s">
        <v>797</v>
      </c>
      <c r="B531" t="s">
        <v>798</v>
      </c>
      <c r="C531" s="1">
        <v>0.5</v>
      </c>
      <c r="K531" s="2">
        <v>54</v>
      </c>
      <c r="N531" s="2"/>
      <c r="O531" s="2"/>
      <c r="P531" s="2"/>
      <c r="Q531" s="2"/>
      <c r="R531" s="6">
        <f>K531*0.25</f>
        <v>13.5</v>
      </c>
      <c r="S531" s="2">
        <v>92.5</v>
      </c>
      <c r="T531" s="6">
        <f>S531*0.25</f>
        <v>23.125</v>
      </c>
      <c r="U531" s="2">
        <v>72</v>
      </c>
      <c r="V531" s="6">
        <f>U531*0.5</f>
        <v>36</v>
      </c>
      <c r="W531" s="2">
        <f>SUM(C531,D531,E531,F531,G531,H531,I531,J531,L531,M531,N531,O531,P531,Q531)</f>
        <v>0.5</v>
      </c>
      <c r="X531" s="6">
        <f>SUM(R531,T531,V531,W531)</f>
        <v>73.125</v>
      </c>
      <c r="Y531" s="6" t="str">
        <f>IF(X531&lt;55,"5",IF(X531&lt;64,"6",IF(X531&lt;73,"7",IF(X531&lt;82,"8",IF(X531&lt;91,"9","10")))))</f>
        <v>8</v>
      </c>
    </row>
    <row r="532" spans="1:25">
      <c r="A532" t="s">
        <v>34</v>
      </c>
      <c r="B532" t="s">
        <v>35</v>
      </c>
      <c r="D532" s="1">
        <v>0.5</v>
      </c>
      <c r="K532" s="2">
        <v>62</v>
      </c>
      <c r="N532" s="2"/>
      <c r="O532" s="2"/>
      <c r="P532" s="2"/>
      <c r="Q532" s="2"/>
      <c r="R532" s="6">
        <f>K532*0.25</f>
        <v>15.5</v>
      </c>
      <c r="S532" s="2">
        <v>87</v>
      </c>
      <c r="T532" s="6">
        <f>S532*0.25</f>
        <v>21.75</v>
      </c>
      <c r="U532" s="2">
        <v>60</v>
      </c>
      <c r="V532" s="6">
        <f>U532*0.5</f>
        <v>30</v>
      </c>
      <c r="W532" s="2">
        <f>SUM(C532,D532,E532,F532,G532,H532,I532,J532,L532,M532,N532,O532,P532,Q532)</f>
        <v>0.5</v>
      </c>
      <c r="X532" s="6">
        <f>SUM(R532,T532,V532,W532)</f>
        <v>67.75</v>
      </c>
      <c r="Y532" s="6" t="str">
        <f>IF(X532&lt;55,"5",IF(X532&lt;64,"6",IF(X532&lt;73,"7",IF(X532&lt;82,"8",IF(X532&lt;91,"9","10")))))</f>
        <v>7</v>
      </c>
    </row>
    <row r="533" spans="1:25">
      <c r="A533" t="s">
        <v>766</v>
      </c>
      <c r="B533" t="s">
        <v>767</v>
      </c>
      <c r="K533" s="2">
        <v>98</v>
      </c>
      <c r="N533" s="2"/>
      <c r="O533" s="2"/>
      <c r="P533" s="2"/>
      <c r="Q533" s="2"/>
      <c r="R533" s="6">
        <f>K533*0.25</f>
        <v>24.5</v>
      </c>
      <c r="S533" s="2">
        <v>93</v>
      </c>
      <c r="T533" s="6">
        <f>S533*0.25</f>
        <v>23.25</v>
      </c>
      <c r="U533" s="2">
        <v>96</v>
      </c>
      <c r="V533" s="6">
        <f>U533*0.5</f>
        <v>48</v>
      </c>
      <c r="W533" s="2">
        <f>SUM(C533,D533,E533,F533,G533,H533,I533,J533,L533,M533,N533,O533,P533,Q533)</f>
        <v>0</v>
      </c>
      <c r="X533" s="6">
        <f>SUM(R533,T533,V533,W533)</f>
        <v>95.75</v>
      </c>
      <c r="Y533" s="6" t="str">
        <f>IF(X533&lt;55,"5",IF(X533&lt;64,"6",IF(X533&lt;73,"7",IF(X533&lt;82,"8",IF(X533&lt;91,"9","10")))))</f>
        <v>10</v>
      </c>
    </row>
    <row r="534" spans="1:25">
      <c r="A534" t="s">
        <v>795</v>
      </c>
      <c r="B534" t="s">
        <v>796</v>
      </c>
      <c r="C534" s="1">
        <v>0.5</v>
      </c>
      <c r="K534" s="2">
        <v>71</v>
      </c>
      <c r="N534" s="2"/>
      <c r="O534" s="2"/>
      <c r="P534" s="2"/>
      <c r="Q534" s="2"/>
      <c r="R534" s="6">
        <f>K534*0.25</f>
        <v>17.75</v>
      </c>
      <c r="S534" s="2">
        <v>88.5</v>
      </c>
      <c r="T534" s="6">
        <f>S534*0.25</f>
        <v>22.125</v>
      </c>
      <c r="U534" s="2">
        <v>74</v>
      </c>
      <c r="V534" s="6">
        <f>U534*0.5</f>
        <v>37</v>
      </c>
      <c r="W534" s="2">
        <f>SUM(C534,D534,E534,F534,G534,H534,I534,J534,L534,M534,N534,O534,P534,Q534)</f>
        <v>0.5</v>
      </c>
      <c r="X534" s="6">
        <f>SUM(R534,T534,V534,W534)</f>
        <v>77.375</v>
      </c>
      <c r="Y534" s="6" t="str">
        <f>IF(X534&lt;55,"5",IF(X534&lt;64,"6",IF(X534&lt;73,"7",IF(X534&lt;82,"8",IF(X534&lt;91,"9","10")))))</f>
        <v>8</v>
      </c>
    </row>
    <row r="535" spans="1:25">
      <c r="A535" t="s">
        <v>720</v>
      </c>
      <c r="B535" t="s">
        <v>721</v>
      </c>
      <c r="D535" s="1">
        <v>0.5</v>
      </c>
      <c r="K535" s="2">
        <v>99</v>
      </c>
      <c r="N535" s="2"/>
      <c r="O535" s="2">
        <v>0.5</v>
      </c>
      <c r="P535" s="2"/>
      <c r="Q535" s="2"/>
      <c r="R535" s="6">
        <f>K535*0.25</f>
        <v>24.75</v>
      </c>
      <c r="S535" s="2">
        <v>97.5</v>
      </c>
      <c r="T535" s="6">
        <f>S535*0.25</f>
        <v>24.375</v>
      </c>
      <c r="U535" s="2">
        <v>100</v>
      </c>
      <c r="V535" s="6">
        <f>U535*0.5</f>
        <v>50</v>
      </c>
      <c r="W535" s="2">
        <f>SUM(C535,D535,E535,F535,G535,H535,I535,J535,L535,M535,N535,O535,P535,Q535)</f>
        <v>1</v>
      </c>
      <c r="X535" s="6">
        <f>SUM(R535,T535,V535,W535)</f>
        <v>100.125</v>
      </c>
      <c r="Y535" s="6" t="str">
        <f>IF(X535&lt;55,"5",IF(X535&lt;64,"6",IF(X535&lt;73,"7",IF(X535&lt;82,"8",IF(X535&lt;91,"9","10")))))</f>
        <v>10</v>
      </c>
    </row>
    <row r="536" spans="1:25">
      <c r="A536" t="s">
        <v>736</v>
      </c>
      <c r="B536" t="s">
        <v>737</v>
      </c>
      <c r="K536" s="2">
        <v>89</v>
      </c>
      <c r="N536" s="2"/>
      <c r="O536" s="2">
        <v>0.5</v>
      </c>
      <c r="P536" s="2"/>
      <c r="Q536" s="2">
        <v>2</v>
      </c>
      <c r="R536" s="6">
        <f>K536*0.25</f>
        <v>22.25</v>
      </c>
      <c r="S536" s="2">
        <v>100</v>
      </c>
      <c r="T536" s="6">
        <f>S536*0.25</f>
        <v>25</v>
      </c>
      <c r="U536" s="2">
        <v>68</v>
      </c>
      <c r="V536" s="6">
        <f>U536*0.5</f>
        <v>34</v>
      </c>
      <c r="W536" s="2">
        <f>SUM(C536,D536,E536,F536,G536,H536,I536,J536,L536,M536,N536,O536,P536,Q536)</f>
        <v>2.5</v>
      </c>
      <c r="X536" s="6">
        <f>SUM(R536,T536,V536,W536)</f>
        <v>83.75</v>
      </c>
      <c r="Y536" s="6" t="str">
        <f>IF(X536&lt;55,"5",IF(X536&lt;64,"6",IF(X536&lt;73,"7",IF(X536&lt;82,"8",IF(X536&lt;91,"9","10")))))</f>
        <v>9</v>
      </c>
    </row>
    <row r="537" spans="1:25">
      <c r="A537" t="s">
        <v>191</v>
      </c>
      <c r="B537" t="s">
        <v>192</v>
      </c>
      <c r="C537" s="1">
        <v>0.5</v>
      </c>
      <c r="K537" s="2">
        <v>71</v>
      </c>
      <c r="N537" s="2">
        <v>0.5</v>
      </c>
      <c r="O537" s="2">
        <v>0.5</v>
      </c>
      <c r="P537" s="2"/>
      <c r="Q537" s="2"/>
      <c r="R537" s="6">
        <f>K537*0.25</f>
        <v>17.75</v>
      </c>
      <c r="S537" s="2">
        <v>98.5</v>
      </c>
      <c r="T537" s="6">
        <f>S537*0.25</f>
        <v>24.625</v>
      </c>
      <c r="U537" s="2">
        <v>91</v>
      </c>
      <c r="V537" s="6">
        <f>U537*0.5</f>
        <v>45.5</v>
      </c>
      <c r="W537" s="2">
        <f>SUM(C537,D537,E537,F537,G537,H537,I537,J537,L537,M537,N537,O537,P537,Q537)</f>
        <v>1.5</v>
      </c>
      <c r="X537" s="6">
        <f>SUM(R537,T537,V537,W537)</f>
        <v>89.375</v>
      </c>
      <c r="Y537" s="6" t="str">
        <f>IF(X537&lt;55,"5",IF(X537&lt;64,"6",IF(X537&lt;73,"7",IF(X537&lt;82,"8",IF(X537&lt;91,"9","10")))))</f>
        <v>9</v>
      </c>
    </row>
    <row r="538" spans="1:25">
      <c r="A538" t="s">
        <v>424</v>
      </c>
      <c r="B538" t="s">
        <v>425</v>
      </c>
      <c r="C538" s="1">
        <v>0.5</v>
      </c>
      <c r="D538" s="1">
        <v>0.5</v>
      </c>
      <c r="E538" s="2">
        <v>0.5</v>
      </c>
      <c r="F538" s="2">
        <v>0.5</v>
      </c>
      <c r="G538" s="2">
        <v>0.5</v>
      </c>
      <c r="H538" s="2">
        <v>0.5</v>
      </c>
      <c r="K538" s="2">
        <v>71</v>
      </c>
      <c r="L538" s="2">
        <v>0.5</v>
      </c>
      <c r="N538" s="2">
        <v>0.5</v>
      </c>
      <c r="O538" s="2"/>
      <c r="P538" s="2">
        <v>0.5</v>
      </c>
      <c r="Q538" s="2">
        <v>2</v>
      </c>
      <c r="R538" s="6">
        <f>K538*0.25</f>
        <v>17.75</v>
      </c>
      <c r="S538" s="2">
        <v>100</v>
      </c>
      <c r="T538" s="6">
        <f>S538*0.25</f>
        <v>25</v>
      </c>
      <c r="U538" s="2">
        <v>72</v>
      </c>
      <c r="V538" s="6">
        <f>U538*0.5</f>
        <v>36</v>
      </c>
      <c r="W538" s="2">
        <f>SUM(C538,D538,E538,F538,G538,H538,I538,J538,L538,M538,N538,O538,P538,Q538)</f>
        <v>6.5</v>
      </c>
      <c r="X538" s="6">
        <f>SUM(R538,T538,V538,W538)</f>
        <v>85.25</v>
      </c>
      <c r="Y538" s="6" t="str">
        <f>IF(X538&lt;55,"5",IF(X538&lt;64,"6",IF(X538&lt;73,"7",IF(X538&lt;82,"8",IF(X538&lt;91,"9","10")))))</f>
        <v>9</v>
      </c>
    </row>
    <row r="539" spans="1:25">
      <c r="A539" t="s">
        <v>338</v>
      </c>
      <c r="B539" t="s">
        <v>339</v>
      </c>
      <c r="C539" s="1">
        <v>0.5</v>
      </c>
      <c r="D539" s="1">
        <v>0.5</v>
      </c>
      <c r="K539" s="2">
        <v>54</v>
      </c>
      <c r="N539" s="2">
        <v>0.5</v>
      </c>
      <c r="O539" s="2">
        <v>0.5</v>
      </c>
      <c r="P539" s="2"/>
      <c r="Q539" s="2">
        <v>2</v>
      </c>
      <c r="R539" s="6">
        <f>K539*0.25</f>
        <v>13.5</v>
      </c>
      <c r="S539" s="2">
        <v>99</v>
      </c>
      <c r="T539" s="6">
        <f>S539*0.25</f>
        <v>24.75</v>
      </c>
      <c r="U539" s="2">
        <v>86</v>
      </c>
      <c r="V539" s="6">
        <f>U539*0.5</f>
        <v>43</v>
      </c>
      <c r="W539" s="2">
        <f>SUM(C539,D539,E539,F539,G539,H539,I539,J539,L539,M539,N539,O539,P539,Q539)</f>
        <v>4</v>
      </c>
      <c r="X539" s="6">
        <f>SUM(R539,T539,V539,W539)</f>
        <v>85.25</v>
      </c>
      <c r="Y539" s="6" t="str">
        <f>IF(X539&lt;55,"5",IF(X539&lt;64,"6",IF(X539&lt;73,"7",IF(X539&lt;82,"8",IF(X539&lt;91,"9","10")))))</f>
        <v>9</v>
      </c>
    </row>
    <row r="540" spans="1:25">
      <c r="A540" t="s">
        <v>496</v>
      </c>
      <c r="B540" t="s">
        <v>497</v>
      </c>
      <c r="E540" s="2">
        <v>0.5</v>
      </c>
      <c r="G540" s="2">
        <v>0.5</v>
      </c>
      <c r="K540" s="2">
        <v>82.4</v>
      </c>
      <c r="L540" s="2">
        <v>0.5</v>
      </c>
      <c r="M540" s="2">
        <v>0.5</v>
      </c>
      <c r="N540" s="2">
        <v>0.5</v>
      </c>
      <c r="O540" s="2">
        <v>0.5</v>
      </c>
      <c r="P540" s="2">
        <v>0.5</v>
      </c>
      <c r="Q540" s="2">
        <v>2</v>
      </c>
      <c r="R540" s="6">
        <f>K540*0.25</f>
        <v>20.6</v>
      </c>
      <c r="S540" s="2">
        <v>97</v>
      </c>
      <c r="T540" s="6">
        <f>S540*0.25</f>
        <v>24.25</v>
      </c>
      <c r="U540" s="2">
        <v>77</v>
      </c>
      <c r="V540" s="6">
        <f>U540*0.5</f>
        <v>38.5</v>
      </c>
      <c r="W540" s="2">
        <f>SUM(C540,D540,E540,F540,G540,H540,I540,J540,L540,M540,N540,O540,P540,Q540)</f>
        <v>5.5</v>
      </c>
      <c r="X540" s="6">
        <f>SUM(R540,T540,V540,W540)</f>
        <v>88.85</v>
      </c>
      <c r="Y540" s="6" t="str">
        <f>IF(X540&lt;55,"5",IF(X540&lt;64,"6",IF(X540&lt;73,"7",IF(X540&lt;82,"8",IF(X540&lt;91,"9","10")))))</f>
        <v>9</v>
      </c>
    </row>
    <row r="541" spans="1:25">
      <c r="A541" t="s">
        <v>394</v>
      </c>
      <c r="B541" t="s">
        <v>395</v>
      </c>
      <c r="C541" s="1">
        <v>0.5</v>
      </c>
      <c r="E541" s="2">
        <v>0.5</v>
      </c>
      <c r="H541" s="2">
        <v>0.5</v>
      </c>
      <c r="K541" s="2">
        <v>41</v>
      </c>
      <c r="M541" s="2">
        <v>0.5</v>
      </c>
      <c r="N541" s="2"/>
      <c r="O541" s="2">
        <v>0.5</v>
      </c>
      <c r="P541" s="2">
        <v>0.5</v>
      </c>
      <c r="Q541" s="2">
        <v>2</v>
      </c>
      <c r="R541" s="6">
        <f>K541*0.25</f>
        <v>10.25</v>
      </c>
      <c r="S541" s="2">
        <v>97</v>
      </c>
      <c r="T541" s="6">
        <f>S541*0.25</f>
        <v>24.25</v>
      </c>
      <c r="U541" s="2">
        <v>54</v>
      </c>
      <c r="V541" s="6">
        <f>U541*0.5</f>
        <v>27</v>
      </c>
      <c r="W541" s="2">
        <f>SUM(C541,D541,E541,F541,G541,H541,I541,J541,L541,M541,N541,O541,P541,Q541)</f>
        <v>5</v>
      </c>
      <c r="X541" s="6">
        <f>SUM(R541,T541,V541,W541)</f>
        <v>66.5</v>
      </c>
      <c r="Y541" s="6" t="str">
        <f>IF(X541&lt;55,"5",IF(X541&lt;64,"6",IF(X541&lt;73,"7",IF(X541&lt;82,"8",IF(X541&lt;91,"9","10")))))</f>
        <v>7</v>
      </c>
    </row>
    <row r="542" spans="1:25">
      <c r="A542" t="s">
        <v>396</v>
      </c>
      <c r="B542" t="s">
        <v>397</v>
      </c>
      <c r="C542" s="1">
        <v>0.5</v>
      </c>
      <c r="G542" s="2">
        <v>0.5</v>
      </c>
      <c r="K542" s="2">
        <v>63</v>
      </c>
      <c r="N542" s="2"/>
      <c r="O542" s="2"/>
      <c r="P542" s="2"/>
      <c r="Q542" s="2">
        <v>2</v>
      </c>
      <c r="R542" s="6">
        <f>K542*0.25</f>
        <v>15.75</v>
      </c>
      <c r="S542" s="2">
        <v>99</v>
      </c>
      <c r="T542" s="6">
        <f>S542*0.25</f>
        <v>24.75</v>
      </c>
      <c r="U542" s="2">
        <v>12</v>
      </c>
      <c r="V542" s="6">
        <f>U542*0.5</f>
        <v>6</v>
      </c>
      <c r="W542" s="2">
        <f>SUM(C542,D542,E542,F542,G542,H542,I542,J542,L542,M542,N542,O542,P542,Q542)</f>
        <v>3</v>
      </c>
      <c r="X542" s="6">
        <f>SUM(R542,T542,V542,W542)</f>
        <v>49.5</v>
      </c>
      <c r="Y542" s="6" t="str">
        <f>IF(X542&lt;55,"5",IF(X542&lt;64,"6",IF(X542&lt;73,"7",IF(X542&lt;82,"8",IF(X542&lt;91,"9","10")))))</f>
        <v>5</v>
      </c>
    </row>
    <row r="543" spans="1:25">
      <c r="A543" t="s">
        <v>207</v>
      </c>
      <c r="B543" t="s">
        <v>208</v>
      </c>
      <c r="D543" s="1">
        <v>0.5</v>
      </c>
      <c r="K543" s="2">
        <v>86</v>
      </c>
      <c r="N543" s="2"/>
      <c r="O543" s="2"/>
      <c r="P543" s="2"/>
      <c r="Q543" s="2"/>
      <c r="R543" s="6">
        <f>K543*0.25</f>
        <v>21.5</v>
      </c>
      <c r="S543" s="2">
        <v>95.5</v>
      </c>
      <c r="T543" s="6">
        <f>S543*0.25</f>
        <v>23.875</v>
      </c>
      <c r="U543" s="2">
        <v>88</v>
      </c>
      <c r="V543" s="6">
        <f>U543*0.5</f>
        <v>44</v>
      </c>
      <c r="W543" s="2">
        <f>SUM(C543,D543,E543,F543,G543,H543,I543,J543,L543,M543,N543,O543,P543,Q543)</f>
        <v>0.5</v>
      </c>
      <c r="X543" s="6">
        <f>SUM(R543,T543,V543,W543)</f>
        <v>89.875</v>
      </c>
      <c r="Y543" s="6" t="str">
        <f>IF(X543&lt;55,"5",IF(X543&lt;64,"6",IF(X543&lt;73,"7",IF(X543&lt;82,"8",IF(X543&lt;91,"9","10")))))</f>
        <v>9</v>
      </c>
    </row>
    <row r="544" spans="1:25">
      <c r="A544" t="s">
        <v>919</v>
      </c>
      <c r="B544" t="s">
        <v>920</v>
      </c>
      <c r="K544" s="2">
        <v>38</v>
      </c>
      <c r="N544" s="2"/>
      <c r="O544" s="2"/>
      <c r="P544" s="2"/>
      <c r="Q544" s="2"/>
      <c r="R544" s="6">
        <f>K544*0.25</f>
        <v>9.5</v>
      </c>
      <c r="S544" s="2">
        <v>94</v>
      </c>
      <c r="T544" s="6">
        <f>S544*0.25</f>
        <v>23.5</v>
      </c>
      <c r="U544" s="2">
        <v>47</v>
      </c>
      <c r="V544" s="6">
        <f>U544*0.5</f>
        <v>23.5</v>
      </c>
      <c r="W544" s="2">
        <f>SUM(C544,D544,E544,F544,G544,H544,I544,J544,L544,M544,N544,O544,P544,Q544)</f>
        <v>0</v>
      </c>
      <c r="X544" s="6">
        <f>SUM(R544,T544,V544,W544)</f>
        <v>56.5</v>
      </c>
      <c r="Y544" s="6" t="str">
        <f>IF(X544&lt;55,"5",IF(X544&lt;64,"6",IF(X544&lt;73,"7",IF(X544&lt;82,"8",IF(X544&lt;91,"9","10")))))</f>
        <v>6</v>
      </c>
    </row>
    <row r="545" spans="1:25">
      <c r="A545" t="s">
        <v>865</v>
      </c>
      <c r="B545" t="s">
        <v>866</v>
      </c>
      <c r="K545" s="2">
        <v>83</v>
      </c>
      <c r="N545" s="2"/>
      <c r="O545" s="2">
        <v>0.5</v>
      </c>
      <c r="P545" s="2"/>
      <c r="Q545" s="2">
        <v>2</v>
      </c>
      <c r="R545" s="6">
        <f>K545*0.25</f>
        <v>20.75</v>
      </c>
      <c r="S545" s="2">
        <v>97</v>
      </c>
      <c r="T545" s="6">
        <f>S545*0.25</f>
        <v>24.25</v>
      </c>
      <c r="U545" s="2">
        <v>82</v>
      </c>
      <c r="V545" s="6">
        <f>U545*0.5</f>
        <v>41</v>
      </c>
      <c r="W545" s="2">
        <f>SUM(C545,D545,E545,F545,G545,H545,I545,J545,L545,M545,N545,O545,P545,Q545)</f>
        <v>2.5</v>
      </c>
      <c r="X545" s="6">
        <f>SUM(R545,T545,V545,W545)</f>
        <v>88.5</v>
      </c>
      <c r="Y545" s="6" t="str">
        <f>IF(X545&lt;55,"5",IF(X545&lt;64,"6",IF(X545&lt;73,"7",IF(X545&lt;82,"8",IF(X545&lt;91,"9","10")))))</f>
        <v>9</v>
      </c>
    </row>
    <row r="546" spans="1:25">
      <c r="A546" t="s">
        <v>541</v>
      </c>
      <c r="B546" t="s">
        <v>542</v>
      </c>
      <c r="K546" s="2">
        <v>69</v>
      </c>
      <c r="N546" s="2"/>
      <c r="O546" s="2"/>
      <c r="P546" s="2"/>
      <c r="Q546" s="2"/>
      <c r="R546" s="6">
        <f>K546*0.25</f>
        <v>17.25</v>
      </c>
      <c r="S546" s="2"/>
      <c r="T546" s="6">
        <f>S546*0.25</f>
        <v>0</v>
      </c>
      <c r="U546" s="2">
        <v>73</v>
      </c>
      <c r="V546" s="6">
        <f>U546*0.5</f>
        <v>36.5</v>
      </c>
      <c r="W546" s="2">
        <f>SUM(C546,D546,E546,F546,G546,H546,I546,J546,L546,M546,N546,O546,P546,Q546)</f>
        <v>0</v>
      </c>
      <c r="X546" s="6">
        <f>SUM(R546,T546,V546,W546)</f>
        <v>53.75</v>
      </c>
      <c r="Y546" s="6" t="str">
        <f>IF(X546&lt;55,"5",IF(X546&lt;64,"6",IF(X546&lt;73,"7",IF(X546&lt;82,"8",IF(X546&lt;91,"9","10")))))</f>
        <v>5</v>
      </c>
    </row>
    <row r="547" spans="1:25">
      <c r="A547" t="s">
        <v>989</v>
      </c>
      <c r="B547" t="s">
        <v>990</v>
      </c>
      <c r="D547" s="1">
        <v>0.5</v>
      </c>
      <c r="K547" s="2">
        <v>82</v>
      </c>
      <c r="N547" s="2"/>
      <c r="O547" s="2"/>
      <c r="P547" s="2"/>
      <c r="Q547" s="2"/>
      <c r="R547" s="6">
        <f>K547*0.25</f>
        <v>20.5</v>
      </c>
      <c r="S547" s="2">
        <v>97.5</v>
      </c>
      <c r="T547" s="6">
        <f>S547*0.25</f>
        <v>24.375</v>
      </c>
      <c r="U547" s="2">
        <v>96</v>
      </c>
      <c r="V547" s="6">
        <f>U547*0.5</f>
        <v>48</v>
      </c>
      <c r="W547" s="2">
        <f>SUM(C547,D547,E547,F547,G547,H547,I547,J547,L547,M547,N547,O547,P547,Q547)</f>
        <v>0.5</v>
      </c>
      <c r="X547" s="6">
        <f>SUM(R547,T547,V547,W547)</f>
        <v>93.375</v>
      </c>
      <c r="Y547" s="6" t="str">
        <f>IF(X547&lt;55,"5",IF(X547&lt;64,"6",IF(X547&lt;73,"7",IF(X547&lt;82,"8",IF(X547&lt;91,"9","10")))))</f>
        <v>10</v>
      </c>
    </row>
    <row r="548" spans="1:25">
      <c r="A548" t="s">
        <v>907</v>
      </c>
      <c r="B548" t="s">
        <v>908</v>
      </c>
      <c r="C548" s="1">
        <v>0.5</v>
      </c>
      <c r="D548" s="1">
        <v>0.5</v>
      </c>
      <c r="E548" s="2">
        <v>0.5</v>
      </c>
      <c r="F548" s="2">
        <v>0.5</v>
      </c>
      <c r="G548" s="2">
        <v>0.5</v>
      </c>
      <c r="K548" s="2">
        <v>98</v>
      </c>
      <c r="L548" s="2">
        <v>0.5</v>
      </c>
      <c r="M548" s="2">
        <v>0.5</v>
      </c>
      <c r="N548" s="2"/>
      <c r="O548" s="2"/>
      <c r="P548" s="2">
        <v>0.5</v>
      </c>
      <c r="Q548" s="2"/>
      <c r="R548" s="6">
        <f>K548*0.25</f>
        <v>24.5</v>
      </c>
      <c r="S548" s="2">
        <v>97.5</v>
      </c>
      <c r="T548" s="6">
        <f>S548*0.25</f>
        <v>24.375</v>
      </c>
      <c r="U548" s="2">
        <v>100</v>
      </c>
      <c r="V548" s="6">
        <f>U548*0.5</f>
        <v>50</v>
      </c>
      <c r="W548" s="2">
        <f>SUM(C548,D548,E548,F548,G548,H548,I548,J548,L548,M548,N548,O548,P548,Q548)</f>
        <v>4</v>
      </c>
      <c r="X548" s="6">
        <f>SUM(R548,T548,V548,W548)</f>
        <v>102.875</v>
      </c>
      <c r="Y548" s="6" t="str">
        <f>IF(X548&lt;55,"5",IF(X548&lt;64,"6",IF(X548&lt;73,"7",IF(X548&lt;82,"8",IF(X548&lt;91,"9","10")))))</f>
        <v>10</v>
      </c>
    </row>
    <row r="549" spans="1:25">
      <c r="A549" t="s">
        <v>316</v>
      </c>
      <c r="B549" t="s">
        <v>317</v>
      </c>
      <c r="K549" s="2">
        <v>77</v>
      </c>
      <c r="N549" s="2"/>
      <c r="O549" s="2"/>
      <c r="P549" s="2"/>
      <c r="Q549" s="2"/>
      <c r="R549" s="6">
        <f>K549*0.25</f>
        <v>19.25</v>
      </c>
      <c r="S549" s="2">
        <v>75</v>
      </c>
      <c r="T549" s="6">
        <f>S549*0.25</f>
        <v>18.75</v>
      </c>
      <c r="U549" s="2"/>
      <c r="V549" s="6">
        <f>U549*0.5</f>
        <v>0</v>
      </c>
      <c r="W549" s="2">
        <f>SUM(C549,D549,E549,F549,G549,H549,I549,J549,L549,M549,N549,O549,P549,Q549)</f>
        <v>0</v>
      </c>
      <c r="X549" s="6">
        <f>SUM(R549,T549,V549,W549)</f>
        <v>38</v>
      </c>
      <c r="Y549" s="6" t="str">
        <f>IF(X549&lt;55,"5",IF(X549&lt;64,"6",IF(X549&lt;73,"7",IF(X549&lt;82,"8",IF(X549&lt;91,"9","10")))))</f>
        <v>5</v>
      </c>
    </row>
    <row r="550" spans="1:25">
      <c r="A550" t="s">
        <v>1138</v>
      </c>
      <c r="B550" t="s">
        <v>1139</v>
      </c>
      <c r="K550" s="2">
        <v>78</v>
      </c>
      <c r="N550" s="2"/>
      <c r="O550" s="2"/>
      <c r="P550" s="2"/>
      <c r="Q550" s="2"/>
      <c r="R550" s="6">
        <f>K550*0.25</f>
        <v>19.5</v>
      </c>
      <c r="S550" s="2">
        <v>95</v>
      </c>
      <c r="T550" s="6">
        <f>S550*0.25</f>
        <v>23.75</v>
      </c>
      <c r="U550" s="2">
        <v>88</v>
      </c>
      <c r="V550" s="6">
        <f>U550*0.5</f>
        <v>44</v>
      </c>
      <c r="W550" s="2">
        <f>SUM(C550,D550,E550,F550,G550,H550,I550,J550,L550,M550,N550,O550,P550,Q550)</f>
        <v>0</v>
      </c>
      <c r="X550" s="6">
        <f>SUM(R550,T550,V550,W550)</f>
        <v>87.25</v>
      </c>
      <c r="Y550" s="6" t="str">
        <f>IF(X550&lt;55,"5",IF(X550&lt;64,"6",IF(X550&lt;73,"7",IF(X550&lt;82,"8",IF(X550&lt;91,"9","10")))))</f>
        <v>9</v>
      </c>
    </row>
    <row r="551" spans="1:25">
      <c r="A551" t="s">
        <v>985</v>
      </c>
      <c r="B551" t="s">
        <v>986</v>
      </c>
      <c r="K551" s="2">
        <v>58</v>
      </c>
      <c r="N551" s="2"/>
      <c r="O551" s="2"/>
      <c r="P551" s="2"/>
      <c r="Q551" s="2"/>
      <c r="R551" s="6">
        <f>K551*0.25</f>
        <v>14.5</v>
      </c>
      <c r="S551" s="2">
        <v>88.5</v>
      </c>
      <c r="T551" s="6">
        <f>S551*0.25</f>
        <v>22.125</v>
      </c>
      <c r="U551" s="2">
        <v>86</v>
      </c>
      <c r="V551" s="6">
        <f>U551*0.5</f>
        <v>43</v>
      </c>
      <c r="W551" s="2">
        <f>SUM(C551,D551,E551,F551,G551,H551,I551,J551,L551,M551,N551,O551,P551,Q551)</f>
        <v>0</v>
      </c>
      <c r="X551" s="6">
        <f>SUM(R551,T551,V551,W551)</f>
        <v>79.625</v>
      </c>
      <c r="Y551" s="6" t="str">
        <f>IF(X551&lt;55,"5",IF(X551&lt;64,"6",IF(X551&lt;73,"7",IF(X551&lt;82,"8",IF(X551&lt;91,"9","10")))))</f>
        <v>8</v>
      </c>
    </row>
    <row r="552" spans="1:25">
      <c r="A552" t="s">
        <v>782</v>
      </c>
      <c r="B552" t="s">
        <v>783</v>
      </c>
      <c r="C552" s="1">
        <v>0.5</v>
      </c>
      <c r="D552" s="1">
        <v>0.5</v>
      </c>
      <c r="E552" s="2">
        <v>0.5</v>
      </c>
      <c r="K552" s="2">
        <v>70</v>
      </c>
      <c r="N552" s="2"/>
      <c r="O552" s="2"/>
      <c r="P552" s="2"/>
      <c r="Q552" s="2"/>
      <c r="R552" s="6">
        <f>K552*0.25</f>
        <v>17.5</v>
      </c>
      <c r="S552" s="2">
        <v>99</v>
      </c>
      <c r="T552" s="6">
        <f>S552*0.25</f>
        <v>24.75</v>
      </c>
      <c r="U552" s="2"/>
      <c r="V552" s="6">
        <f>U552*0.5</f>
        <v>0</v>
      </c>
      <c r="W552" s="2">
        <f>SUM(C552,D552,E552,F552,G552,H552,I552,J552,L552,M552,N552,O552,P552,Q552)</f>
        <v>1.5</v>
      </c>
      <c r="X552" s="6">
        <f>SUM(R552,T552,V552,W552)</f>
        <v>43.75</v>
      </c>
      <c r="Y552" s="6" t="str">
        <f>IF(X552&lt;55,"5",IF(X552&lt;64,"6",IF(X552&lt;73,"7",IF(X552&lt;82,"8",IF(X552&lt;91,"9","10")))))</f>
        <v>5</v>
      </c>
    </row>
    <row r="553" spans="1:25">
      <c r="A553" t="s">
        <v>657</v>
      </c>
      <c r="B553" t="s">
        <v>658</v>
      </c>
      <c r="K553" s="2">
        <v>96</v>
      </c>
      <c r="N553" s="2"/>
      <c r="O553" s="2"/>
      <c r="P553" s="2"/>
      <c r="Q553" s="2"/>
      <c r="R553" s="6">
        <f>K553*0.25</f>
        <v>24</v>
      </c>
      <c r="S553" s="2">
        <v>99.5</v>
      </c>
      <c r="T553" s="6">
        <f>S553*0.25</f>
        <v>24.875</v>
      </c>
      <c r="U553" s="2">
        <v>91</v>
      </c>
      <c r="V553" s="6">
        <f>U553*0.5</f>
        <v>45.5</v>
      </c>
      <c r="W553" s="2">
        <f>SUM(C553,D553,E553,F553,G553,H553,I553,J553,L553,M553,N553,O553,P553,Q553)</f>
        <v>0</v>
      </c>
      <c r="X553" s="6">
        <f>SUM(R553,T553,V553,W553)</f>
        <v>94.375</v>
      </c>
      <c r="Y553" s="6" t="str">
        <f>IF(X553&lt;55,"5",IF(X553&lt;64,"6",IF(X553&lt;73,"7",IF(X553&lt;82,"8",IF(X553&lt;91,"9","10")))))</f>
        <v>10</v>
      </c>
    </row>
    <row r="554" spans="1:25">
      <c r="A554" t="s">
        <v>791</v>
      </c>
      <c r="B554" t="s">
        <v>792</v>
      </c>
      <c r="C554" s="1">
        <v>0.5</v>
      </c>
      <c r="K554" s="2">
        <v>94</v>
      </c>
      <c r="N554" s="2"/>
      <c r="O554" s="2"/>
      <c r="P554" s="2"/>
      <c r="Q554" s="2"/>
      <c r="R554" s="6">
        <f>K554*0.25</f>
        <v>23.5</v>
      </c>
      <c r="S554" s="2">
        <v>88.5</v>
      </c>
      <c r="T554" s="6">
        <f>S554*0.25</f>
        <v>22.125</v>
      </c>
      <c r="U554" s="2">
        <v>100</v>
      </c>
      <c r="V554" s="6">
        <f>U554*0.5</f>
        <v>50</v>
      </c>
      <c r="W554" s="2">
        <f>SUM(C554,D554,E554,F554,G554,H554,I554,J554,L554,M554,N554,O554,P554,Q554)</f>
        <v>0.5</v>
      </c>
      <c r="X554" s="6">
        <f>SUM(R554,T554,V554,W554)</f>
        <v>96.125</v>
      </c>
      <c r="Y554" s="6" t="str">
        <f>IF(X554&lt;55,"5",IF(X554&lt;64,"6",IF(X554&lt;73,"7",IF(X554&lt;82,"8",IF(X554&lt;91,"9","10")))))</f>
        <v>10</v>
      </c>
    </row>
    <row r="555" spans="1:25">
      <c r="A555" t="s">
        <v>1128</v>
      </c>
      <c r="B555" t="s">
        <v>1129</v>
      </c>
      <c r="K555" s="2">
        <v>40</v>
      </c>
      <c r="N555" s="2"/>
      <c r="O555" s="2"/>
      <c r="P555" s="2"/>
      <c r="Q555" s="2"/>
      <c r="R555" s="6">
        <f>K555*0.25</f>
        <v>10</v>
      </c>
      <c r="S555" s="2">
        <v>89</v>
      </c>
      <c r="T555" s="6">
        <f>S555*0.25</f>
        <v>22.25</v>
      </c>
      <c r="U555" s="2">
        <v>20</v>
      </c>
      <c r="V555" s="6">
        <f>U555*0.5</f>
        <v>10</v>
      </c>
      <c r="W555" s="2">
        <f>SUM(C555,D555,E555,F555,G555,H555,I555,J555,L555,M555,N555,O555,P555,Q555)</f>
        <v>0</v>
      </c>
      <c r="X555" s="6">
        <f>SUM(R555,T555,V555,W555)</f>
        <v>42.25</v>
      </c>
      <c r="Y555" s="6" t="str">
        <f>IF(X555&lt;55,"5",IF(X555&lt;64,"6",IF(X555&lt;73,"7",IF(X555&lt;82,"8",IF(X555&lt;91,"9","10")))))</f>
        <v>5</v>
      </c>
    </row>
    <row r="556" spans="1:25">
      <c r="A556" t="s">
        <v>597</v>
      </c>
      <c r="B556" t="s">
        <v>598</v>
      </c>
      <c r="N556" s="2"/>
      <c r="O556" s="2"/>
      <c r="P556" s="2"/>
      <c r="Q556" s="2"/>
      <c r="R556" s="6">
        <f>K556*0.25</f>
        <v>0</v>
      </c>
      <c r="S556" s="2">
        <v>89</v>
      </c>
      <c r="T556" s="6">
        <f>S556*0.25</f>
        <v>22.25</v>
      </c>
      <c r="U556" s="2">
        <v>73</v>
      </c>
      <c r="V556" s="6">
        <f>U556*0.5</f>
        <v>36.5</v>
      </c>
      <c r="W556" s="2">
        <f>SUM(C556,D556,E556,F556,G556,H556,I556,J556,L556,M556,N556,O556,P556,Q556)</f>
        <v>0</v>
      </c>
      <c r="X556" s="6">
        <f>SUM(R556,T556,V556,W556)</f>
        <v>58.75</v>
      </c>
      <c r="Y556" s="6" t="str">
        <f>IF(X556&lt;55,"5",IF(X556&lt;64,"6",IF(X556&lt;73,"7",IF(X556&lt;82,"8",IF(X556&lt;91,"9","10")))))</f>
        <v>6</v>
      </c>
    </row>
    <row r="557" spans="1:25">
      <c r="A557" t="s">
        <v>44</v>
      </c>
      <c r="B557" t="s">
        <v>45</v>
      </c>
      <c r="N557" s="2"/>
      <c r="O557" s="2"/>
      <c r="P557" s="2"/>
      <c r="Q557" s="2"/>
      <c r="R557" s="6">
        <f>K557*0.25</f>
        <v>0</v>
      </c>
      <c r="S557" s="2"/>
      <c r="T557" s="6">
        <f>S557*0.25</f>
        <v>0</v>
      </c>
      <c r="U557" s="2"/>
      <c r="V557" s="6">
        <f>U557*0.5</f>
        <v>0</v>
      </c>
      <c r="W557" s="2">
        <f>SUM(C557,D557,E557,F557,G557,H557,I557,J557,L557,M557,N557,O557,P557,Q557)</f>
        <v>0</v>
      </c>
      <c r="X557" s="6">
        <f>SUM(R557,T557,V557,W557)</f>
        <v>0</v>
      </c>
      <c r="Y557" s="6" t="str">
        <f>IF(X557&lt;55,"5",IF(X557&lt;64,"6",IF(X557&lt;73,"7",IF(X557&lt;82,"8",IF(X557&lt;91,"9","10")))))</f>
        <v>5</v>
      </c>
    </row>
    <row r="558" spans="1:25">
      <c r="A558" t="s">
        <v>1047</v>
      </c>
      <c r="B558" t="s">
        <v>1048</v>
      </c>
      <c r="N558" s="2"/>
      <c r="O558" s="2"/>
      <c r="P558" s="2"/>
      <c r="Q558" s="2"/>
      <c r="R558" s="6">
        <f>K558*0.25</f>
        <v>0</v>
      </c>
      <c r="S558" s="2"/>
      <c r="T558" s="6">
        <f>S558*0.25</f>
        <v>0</v>
      </c>
      <c r="U558" s="2"/>
      <c r="V558" s="6">
        <f>U558*0.5</f>
        <v>0</v>
      </c>
      <c r="W558" s="2">
        <f>SUM(C558,D558,E558,F558,G558,H558,I558,J558,L558,M558,N558,O558,P558,Q558)</f>
        <v>0</v>
      </c>
      <c r="X558" s="6">
        <f>SUM(R558,T558,V558,W558)</f>
        <v>0</v>
      </c>
      <c r="Y558" s="6" t="str">
        <f>IF(X558&lt;55,"5",IF(X558&lt;64,"6",IF(X558&lt;73,"7",IF(X558&lt;82,"8",IF(X558&lt;91,"9","10")))))</f>
        <v>5</v>
      </c>
    </row>
    <row r="559" spans="1:25">
      <c r="A559" t="s">
        <v>716</v>
      </c>
      <c r="B559" t="s">
        <v>717</v>
      </c>
      <c r="K559" s="2">
        <v>74</v>
      </c>
      <c r="N559" s="2"/>
      <c r="O559" s="2"/>
      <c r="P559" s="2"/>
      <c r="Q559" s="2"/>
      <c r="R559" s="6">
        <f>K559*0.25</f>
        <v>18.5</v>
      </c>
      <c r="S559" s="2">
        <v>87</v>
      </c>
      <c r="T559" s="6">
        <f>S559*0.25</f>
        <v>21.75</v>
      </c>
      <c r="U559" s="2"/>
      <c r="V559" s="6">
        <f>U559*0.5</f>
        <v>0</v>
      </c>
      <c r="W559" s="2">
        <f>SUM(C559,D559,E559,F559,G559,H559,I559,J559,L559,M559,N559,O559,P559,Q559)</f>
        <v>0</v>
      </c>
      <c r="X559" s="6">
        <f>SUM(R559,T559,V559,W559)</f>
        <v>40.25</v>
      </c>
      <c r="Y559" s="6" t="str">
        <f>IF(X559&lt;55,"5",IF(X559&lt;64,"6",IF(X559&lt;73,"7",IF(X559&lt;82,"8",IF(X559&lt;91,"9","10")))))</f>
        <v>5</v>
      </c>
    </row>
    <row r="560" spans="1:25">
      <c r="A560" t="s">
        <v>147</v>
      </c>
      <c r="B560" t="s">
        <v>148</v>
      </c>
      <c r="D560" s="1">
        <v>0.5</v>
      </c>
      <c r="E560" s="2">
        <v>0.5</v>
      </c>
      <c r="F560" s="2">
        <v>0.5</v>
      </c>
      <c r="K560" s="2">
        <v>87</v>
      </c>
      <c r="L560" s="2">
        <v>0.5</v>
      </c>
      <c r="N560" s="2"/>
      <c r="O560" s="2">
        <v>0.5</v>
      </c>
      <c r="P560" s="2"/>
      <c r="Q560" s="2">
        <v>2</v>
      </c>
      <c r="R560" s="6">
        <f>K560*0.25</f>
        <v>21.75</v>
      </c>
      <c r="S560" s="2">
        <v>100</v>
      </c>
      <c r="T560" s="6">
        <f>S560*0.25</f>
        <v>25</v>
      </c>
      <c r="U560" s="2">
        <v>78</v>
      </c>
      <c r="V560" s="6">
        <f>U560*0.5</f>
        <v>39</v>
      </c>
      <c r="W560" s="2">
        <f>SUM(C560,D560,E560,F560,G560,H560,I560,J560,L560,M560,N560,O560,P560,Q560)</f>
        <v>4.5</v>
      </c>
      <c r="X560" s="6">
        <f>SUM(R560,T560,V560,W560)</f>
        <v>90.25</v>
      </c>
      <c r="Y560" s="6" t="str">
        <f>IF(X560&lt;55,"5",IF(X560&lt;64,"6",IF(X560&lt;73,"7",IF(X560&lt;82,"8",IF(X560&lt;91,"9","10")))))</f>
        <v>9</v>
      </c>
    </row>
    <row r="561" spans="1:25">
      <c r="A561" t="s">
        <v>770</v>
      </c>
      <c r="B561" t="s">
        <v>771</v>
      </c>
      <c r="N561" s="2"/>
      <c r="O561" s="2"/>
      <c r="P561" s="2"/>
      <c r="Q561" s="2"/>
      <c r="R561" s="6">
        <f>K561*0.25</f>
        <v>0</v>
      </c>
      <c r="S561" s="2">
        <v>77</v>
      </c>
      <c r="T561" s="6">
        <f>S561*0.25</f>
        <v>19.25</v>
      </c>
      <c r="U561" s="2">
        <v>91</v>
      </c>
      <c r="V561" s="6">
        <f>U561*0.5</f>
        <v>45.5</v>
      </c>
      <c r="W561" s="2">
        <f>SUM(C561,D561,E561,F561,G561,H561,I561,J561,L561,M561,N561,O561,P561,Q561)</f>
        <v>0</v>
      </c>
      <c r="X561" s="6">
        <f>SUM(R561,T561,V561,W561)</f>
        <v>64.75</v>
      </c>
      <c r="Y561" s="6" t="str">
        <f>IF(X561&lt;55,"5",IF(X561&lt;64,"6",IF(X561&lt;73,"7",IF(X561&lt;82,"8",IF(X561&lt;91,"9","10")))))</f>
        <v>7</v>
      </c>
    </row>
    <row r="562" spans="1:25">
      <c r="A562" t="s">
        <v>482</v>
      </c>
      <c r="B562" t="s">
        <v>483</v>
      </c>
      <c r="D562" s="1">
        <v>0.5</v>
      </c>
      <c r="F562" s="2">
        <v>0.5</v>
      </c>
      <c r="K562" s="2">
        <v>65</v>
      </c>
      <c r="L562" s="2">
        <v>0.5</v>
      </c>
      <c r="M562" s="2">
        <v>0.5</v>
      </c>
      <c r="N562" s="2"/>
      <c r="O562" s="2">
        <v>0.5</v>
      </c>
      <c r="P562" s="2"/>
      <c r="Q562" s="2"/>
      <c r="R562" s="6">
        <f>K562*0.25</f>
        <v>16.25</v>
      </c>
      <c r="S562" s="2">
        <v>96</v>
      </c>
      <c r="T562" s="6">
        <f>S562*0.25</f>
        <v>24</v>
      </c>
      <c r="U562" s="2">
        <v>69</v>
      </c>
      <c r="V562" s="6">
        <f>U562*0.5</f>
        <v>34.5</v>
      </c>
      <c r="W562" s="2">
        <f>SUM(C562,D562,E562,F562,G562,H562,I562,J562,L562,M562,N562,O562,P562,Q562)</f>
        <v>2.5</v>
      </c>
      <c r="X562" s="6">
        <f>SUM(R562,T562,V562,W562)</f>
        <v>77.25</v>
      </c>
      <c r="Y562" s="6" t="str">
        <f>IF(X562&lt;55,"5",IF(X562&lt;64,"6",IF(X562&lt;73,"7",IF(X562&lt;82,"8",IF(X562&lt;91,"9","10")))))</f>
        <v>8</v>
      </c>
    </row>
    <row r="563" spans="1:25">
      <c r="A563" t="s">
        <v>623</v>
      </c>
      <c r="B563" t="s">
        <v>624</v>
      </c>
      <c r="I563" s="2">
        <v>0.5</v>
      </c>
      <c r="K563" s="2">
        <v>91</v>
      </c>
      <c r="N563" s="2"/>
      <c r="O563" s="2"/>
      <c r="P563" s="2"/>
      <c r="Q563" s="2"/>
      <c r="R563" s="6">
        <f>K563*0.25</f>
        <v>22.75</v>
      </c>
      <c r="S563" s="2">
        <v>93</v>
      </c>
      <c r="T563" s="6">
        <f>S563*0.25</f>
        <v>23.25</v>
      </c>
      <c r="U563" s="2">
        <v>90</v>
      </c>
      <c r="V563" s="6">
        <f>U563*0.5</f>
        <v>45</v>
      </c>
      <c r="W563" s="2">
        <f>SUM(C563,D563,E563,F563,G563,H563,I563,J563,L563,M563,N563,O563,P563,Q563)</f>
        <v>0.5</v>
      </c>
      <c r="X563" s="6">
        <f>SUM(R563,T563,V563,W563)</f>
        <v>91.5</v>
      </c>
      <c r="Y563" s="6" t="str">
        <f>IF(X563&lt;55,"5",IF(X563&lt;64,"6",IF(X563&lt;73,"7",IF(X563&lt;82,"8",IF(X563&lt;91,"9","10")))))</f>
        <v>10</v>
      </c>
    </row>
    <row r="564" spans="1:25">
      <c r="A564" t="s">
        <v>1078</v>
      </c>
      <c r="B564" t="s">
        <v>88</v>
      </c>
      <c r="K564" s="2">
        <v>80</v>
      </c>
      <c r="N564" s="2"/>
      <c r="O564" s="2"/>
      <c r="P564" s="2"/>
      <c r="Q564" s="2"/>
      <c r="R564" s="6">
        <f>K564*0.25</f>
        <v>20</v>
      </c>
      <c r="S564" s="2">
        <v>93</v>
      </c>
      <c r="T564" s="6">
        <f>S564*0.25</f>
        <v>23.25</v>
      </c>
      <c r="U564" s="2">
        <v>67</v>
      </c>
      <c r="V564" s="6">
        <f>U564*0.5</f>
        <v>33.5</v>
      </c>
      <c r="W564" s="2">
        <f>SUM(C564,D564,E564,F564,G564,H564,I564,J564,L564,M564,N564,O564,P564,Q564)</f>
        <v>0</v>
      </c>
      <c r="X564" s="6">
        <f>SUM(R564,T564,V564,W564)</f>
        <v>76.75</v>
      </c>
      <c r="Y564" s="6" t="str">
        <f>IF(X564&lt;55,"5",IF(X564&lt;64,"6",IF(X564&lt;73,"7",IF(X564&lt;82,"8",IF(X564&lt;91,"9","10")))))</f>
        <v>8</v>
      </c>
    </row>
    <row r="565" spans="1:25">
      <c r="A565" t="s">
        <v>87</v>
      </c>
      <c r="B565" t="s">
        <v>88</v>
      </c>
      <c r="N565" s="2"/>
      <c r="O565" s="2"/>
      <c r="P565" s="2"/>
      <c r="Q565" s="2"/>
      <c r="R565" s="6">
        <f>K565*0.25</f>
        <v>0</v>
      </c>
      <c r="S565" s="2"/>
      <c r="T565" s="6">
        <f>S565*0.25</f>
        <v>0</v>
      </c>
      <c r="U565" s="2"/>
      <c r="V565" s="6">
        <f>U565*0.5</f>
        <v>0</v>
      </c>
      <c r="W565" s="2">
        <f>SUM(C565,D565,E565,F565,G565,H565,I565,J565,L565,M565,N565,O565,P565,Q565)</f>
        <v>0</v>
      </c>
      <c r="X565" s="6">
        <f>SUM(R565,T565,V565,W565)</f>
        <v>0</v>
      </c>
      <c r="Y565" s="6" t="str">
        <f>IF(X565&lt;55,"5",IF(X565&lt;64,"6",IF(X565&lt;73,"7",IF(X565&lt;82,"8",IF(X565&lt;91,"9","10")))))</f>
        <v>5</v>
      </c>
    </row>
    <row r="566" spans="1:25">
      <c r="A566" s="3" t="s">
        <v>1168</v>
      </c>
      <c r="B566" s="3" t="s">
        <v>1167</v>
      </c>
      <c r="C566" s="4">
        <v>0.5</v>
      </c>
      <c r="D566" s="4">
        <v>0.5</v>
      </c>
      <c r="E566" s="2">
        <v>0.5</v>
      </c>
      <c r="F566" s="2">
        <v>0.5</v>
      </c>
      <c r="M566" s="2">
        <v>0.5</v>
      </c>
      <c r="N566" s="2"/>
      <c r="O566" s="2">
        <v>0.5</v>
      </c>
      <c r="P566" s="2">
        <v>0.5</v>
      </c>
      <c r="Q566" s="2"/>
      <c r="R566" s="6">
        <f>K566*0.25</f>
        <v>0</v>
      </c>
      <c r="S566" s="2">
        <v>97.5</v>
      </c>
      <c r="T566" s="6">
        <f>S566*0.25</f>
        <v>24.375</v>
      </c>
      <c r="U566" s="2">
        <v>51</v>
      </c>
      <c r="V566" s="6">
        <f>U566*0.5</f>
        <v>25.5</v>
      </c>
      <c r="W566" s="2">
        <f>SUM(C566,D566,E566,F566,G566,H566,I566,J566,L566,M566,N566,O566,P566,Q566)</f>
        <v>3.5</v>
      </c>
      <c r="X566" s="6">
        <f>SUM(R566,T566,V566,W566)</f>
        <v>53.375</v>
      </c>
      <c r="Y566" s="6" t="str">
        <f>IF(X566&lt;55,"5",IF(X566&lt;64,"6",IF(X566&lt;73,"7",IF(X566&lt;82,"8",IF(X566&lt;91,"9","10")))))</f>
        <v>5</v>
      </c>
    </row>
    <row r="567" spans="1:25">
      <c r="A567" t="s">
        <v>385</v>
      </c>
      <c r="B567" t="s">
        <v>386</v>
      </c>
      <c r="E567" s="2">
        <v>0.5</v>
      </c>
      <c r="K567" s="2">
        <v>79</v>
      </c>
      <c r="N567" s="2"/>
      <c r="O567" s="2">
        <v>0.5</v>
      </c>
      <c r="P567" s="2"/>
      <c r="Q567" s="2"/>
      <c r="R567" s="6">
        <f>K567*0.25</f>
        <v>19.75</v>
      </c>
      <c r="S567" s="2">
        <v>98</v>
      </c>
      <c r="T567" s="6">
        <f>S567*0.25</f>
        <v>24.5</v>
      </c>
      <c r="U567" s="2">
        <v>83</v>
      </c>
      <c r="V567" s="6">
        <f>U567*0.5</f>
        <v>41.5</v>
      </c>
      <c r="W567" s="2">
        <f>SUM(C567,D567,E567,F567,G567,H567,I567,J567,L567,M567,N567,O567,P567,Q567)</f>
        <v>1</v>
      </c>
      <c r="X567" s="6">
        <f>SUM(R567,T567,V567,W567)</f>
        <v>86.75</v>
      </c>
      <c r="Y567" s="6" t="str">
        <f>IF(X567&lt;55,"5",IF(X567&lt;64,"6",IF(X567&lt;73,"7",IF(X567&lt;82,"8",IF(X567&lt;91,"9","10")))))</f>
        <v>9</v>
      </c>
    </row>
    <row r="568" spans="1:25">
      <c r="A568" t="s">
        <v>400</v>
      </c>
      <c r="B568" t="s">
        <v>401</v>
      </c>
      <c r="M568" s="2">
        <v>0.5</v>
      </c>
      <c r="N568" s="2"/>
      <c r="O568" s="2"/>
      <c r="P568" s="2">
        <v>0.5</v>
      </c>
      <c r="Q568" s="2"/>
      <c r="R568" s="6">
        <f>K568*0.25</f>
        <v>0</v>
      </c>
      <c r="S568" s="2">
        <v>85.5</v>
      </c>
      <c r="T568" s="6">
        <f>S568*0.25</f>
        <v>21.375</v>
      </c>
      <c r="U568" s="2">
        <v>86</v>
      </c>
      <c r="V568" s="6">
        <f>U568*0.5</f>
        <v>43</v>
      </c>
      <c r="W568" s="2">
        <f>SUM(C568,D568,E568,F568,G568,H568,I568,J568,L568,M568,N568,O568,P568,Q568)</f>
        <v>1</v>
      </c>
      <c r="X568" s="6">
        <f>SUM(R568,T568,V568,W568)</f>
        <v>65.375</v>
      </c>
      <c r="Y568" s="6" t="str">
        <f>IF(X568&lt;55,"5",IF(X568&lt;64,"6",IF(X568&lt;73,"7",IF(X568&lt;82,"8",IF(X568&lt;91,"9","10")))))</f>
        <v>7</v>
      </c>
    </row>
    <row r="569" spans="1:25">
      <c r="A569" t="s">
        <v>776</v>
      </c>
      <c r="B569" t="s">
        <v>777</v>
      </c>
      <c r="K569" s="2">
        <v>68.400000000000006</v>
      </c>
      <c r="N569" s="2"/>
      <c r="O569" s="2"/>
      <c r="P569" s="2"/>
      <c r="Q569" s="2"/>
      <c r="R569" s="6">
        <f>K569*0.25</f>
        <v>17.100000000000001</v>
      </c>
      <c r="S569" s="2">
        <v>99.5</v>
      </c>
      <c r="T569" s="6">
        <f>S569*0.25</f>
        <v>24.875</v>
      </c>
      <c r="U569" s="2">
        <v>65</v>
      </c>
      <c r="V569" s="6">
        <f>U569*0.5</f>
        <v>32.5</v>
      </c>
      <c r="W569" s="2">
        <f>SUM(C569,D569,E569,F569,G569,H569,I569,J569,L569,M569,N569,O569,P569,Q569)</f>
        <v>0</v>
      </c>
      <c r="X569" s="6">
        <f>SUM(R569,T569,V569,W569)</f>
        <v>74.474999999999994</v>
      </c>
      <c r="Y569" s="6" t="str">
        <f>IF(X569&lt;55,"5",IF(X569&lt;64,"6",IF(X569&lt;73,"7",IF(X569&lt;82,"8",IF(X569&lt;91,"9","10")))))</f>
        <v>8</v>
      </c>
    </row>
    <row r="570" spans="1:25">
      <c r="A570" t="s">
        <v>823</v>
      </c>
      <c r="B570" t="s">
        <v>824</v>
      </c>
      <c r="K570" s="2">
        <v>58.5</v>
      </c>
      <c r="N570" s="2"/>
      <c r="O570" s="2"/>
      <c r="P570" s="2"/>
      <c r="Q570" s="2"/>
      <c r="R570" s="6">
        <f>K570*0.25</f>
        <v>14.625</v>
      </c>
      <c r="S570" s="2">
        <v>97</v>
      </c>
      <c r="T570" s="6">
        <f>S570*0.25</f>
        <v>24.25</v>
      </c>
      <c r="U570" s="2">
        <v>94</v>
      </c>
      <c r="V570" s="6">
        <f>U570*0.5</f>
        <v>47</v>
      </c>
      <c r="W570" s="2">
        <f>SUM(C570,D570,E570,F570,G570,H570,I570,J570,L570,M570,N570,O570,P570,Q570)</f>
        <v>0</v>
      </c>
      <c r="X570" s="6">
        <f>SUM(R570,T570,V570,W570)</f>
        <v>85.875</v>
      </c>
      <c r="Y570" s="6" t="str">
        <f>IF(X570&lt;55,"5",IF(X570&lt;64,"6",IF(X570&lt;73,"7",IF(X570&lt;82,"8",IF(X570&lt;91,"9","10")))))</f>
        <v>9</v>
      </c>
    </row>
    <row r="571" spans="1:25">
      <c r="A571" t="s">
        <v>677</v>
      </c>
      <c r="B571" t="s">
        <v>678</v>
      </c>
      <c r="K571" s="2">
        <v>87</v>
      </c>
      <c r="N571" s="2"/>
      <c r="O571" s="2"/>
      <c r="P571" s="2"/>
      <c r="Q571" s="2"/>
      <c r="R571" s="6">
        <f>K571*0.25</f>
        <v>21.75</v>
      </c>
      <c r="S571" s="2">
        <v>99.5</v>
      </c>
      <c r="T571" s="6">
        <f>S571*0.25</f>
        <v>24.875</v>
      </c>
      <c r="U571" s="2">
        <v>79</v>
      </c>
      <c r="V571" s="6">
        <f>U571*0.5</f>
        <v>39.5</v>
      </c>
      <c r="W571" s="2">
        <f>SUM(C571,D571,E571,F571,G571,H571,I571,J571,L571,M571,N571,O571,P571,Q571)</f>
        <v>0</v>
      </c>
      <c r="X571" s="6">
        <f>SUM(R571,T571,V571,W571)</f>
        <v>86.125</v>
      </c>
      <c r="Y571" s="6" t="str">
        <f>IF(X571&lt;55,"5",IF(X571&lt;64,"6",IF(X571&lt;73,"7",IF(X571&lt;82,"8",IF(X571&lt;91,"9","10")))))</f>
        <v>9</v>
      </c>
    </row>
    <row r="572" spans="1:25">
      <c r="A572" t="s">
        <v>581</v>
      </c>
      <c r="B572" t="s">
        <v>582</v>
      </c>
      <c r="N572" s="2"/>
      <c r="O572" s="2"/>
      <c r="P572" s="2"/>
      <c r="Q572" s="2"/>
      <c r="R572" s="6">
        <f>K572*0.25</f>
        <v>0</v>
      </c>
      <c r="S572" s="2"/>
      <c r="T572" s="6">
        <f>S572*0.25</f>
        <v>0</v>
      </c>
      <c r="U572" s="2"/>
      <c r="V572" s="6">
        <f>U572*0.5</f>
        <v>0</v>
      </c>
      <c r="W572" s="2">
        <f>SUM(C572,D572,E572,F572,G572,H572,I572,J572,L572,M572,N572,O572,P572,Q572)</f>
        <v>0</v>
      </c>
      <c r="X572" s="6">
        <f>SUM(R572,T572,V572,W572)</f>
        <v>0</v>
      </c>
      <c r="Y572" s="6" t="str">
        <f>IF(X572&lt;55,"5",IF(X572&lt;64,"6",IF(X572&lt;73,"7",IF(X572&lt;82,"8",IF(X572&lt;91,"9","10")))))</f>
        <v>5</v>
      </c>
    </row>
    <row r="573" spans="1:25">
      <c r="A573" t="s">
        <v>976</v>
      </c>
      <c r="B573" t="s">
        <v>977</v>
      </c>
      <c r="K573" s="2">
        <v>92</v>
      </c>
      <c r="N573" s="2"/>
      <c r="O573" s="2"/>
      <c r="P573" s="2"/>
      <c r="Q573" s="2"/>
      <c r="R573" s="6">
        <f>K573*0.25</f>
        <v>23</v>
      </c>
      <c r="S573" s="2">
        <v>98</v>
      </c>
      <c r="T573" s="6">
        <f>S573*0.25</f>
        <v>24.5</v>
      </c>
      <c r="U573" s="2">
        <v>81</v>
      </c>
      <c r="V573" s="6">
        <f>U573*0.5</f>
        <v>40.5</v>
      </c>
      <c r="W573" s="2">
        <f>SUM(C573,D573,E573,F573,G573,H573,I573,J573,L573,M573,N573,O573,P573,Q573)</f>
        <v>0</v>
      </c>
      <c r="X573" s="6">
        <f>SUM(R573,T573,V573,W573)</f>
        <v>88</v>
      </c>
      <c r="Y573" s="6" t="str">
        <f>IF(X573&lt;55,"5",IF(X573&lt;64,"6",IF(X573&lt;73,"7",IF(X573&lt;82,"8",IF(X573&lt;91,"9","10")))))</f>
        <v>9</v>
      </c>
    </row>
    <row r="574" spans="1:25">
      <c r="A574" t="s">
        <v>748</v>
      </c>
      <c r="B574" t="s">
        <v>749</v>
      </c>
      <c r="C574" s="1">
        <v>0.5</v>
      </c>
      <c r="D574" s="1">
        <v>0.5</v>
      </c>
      <c r="G574" s="2">
        <v>0.5</v>
      </c>
      <c r="K574" s="2">
        <v>98</v>
      </c>
      <c r="N574" s="2"/>
      <c r="O574" s="2">
        <v>0.5</v>
      </c>
      <c r="P574" s="2"/>
      <c r="Q574" s="2"/>
      <c r="R574" s="6">
        <f>K574*0.25</f>
        <v>24.5</v>
      </c>
      <c r="S574" s="2">
        <v>93.5</v>
      </c>
      <c r="T574" s="6">
        <f>S574*0.25</f>
        <v>23.375</v>
      </c>
      <c r="U574" s="2">
        <v>98</v>
      </c>
      <c r="V574" s="6">
        <f>U574*0.5</f>
        <v>49</v>
      </c>
      <c r="W574" s="2">
        <f>SUM(C574,D574,E574,F574,G574,H574,I574,J574,L574,M574,N574,O574,P574,Q574)</f>
        <v>2</v>
      </c>
      <c r="X574" s="6">
        <f>SUM(R574,T574,V574,W574)</f>
        <v>98.875</v>
      </c>
      <c r="Y574" s="6" t="str">
        <f>IF(X574&lt;55,"5",IF(X574&lt;64,"6",IF(X574&lt;73,"7",IF(X574&lt;82,"8",IF(X574&lt;91,"9","10")))))</f>
        <v>10</v>
      </c>
    </row>
    <row r="575" spans="1:25">
      <c r="A575" t="s">
        <v>68</v>
      </c>
      <c r="B575" t="s">
        <v>69</v>
      </c>
      <c r="K575" s="2">
        <v>12</v>
      </c>
      <c r="N575" s="2"/>
      <c r="O575" s="2"/>
      <c r="P575" s="2"/>
      <c r="Q575" s="2"/>
      <c r="R575" s="6">
        <f>K575*0.25</f>
        <v>3</v>
      </c>
      <c r="S575" s="2">
        <v>65</v>
      </c>
      <c r="T575" s="6">
        <f>S575*0.25</f>
        <v>16.25</v>
      </c>
      <c r="U575" s="2">
        <v>12</v>
      </c>
      <c r="V575" s="6">
        <f>U575*0.5</f>
        <v>6</v>
      </c>
      <c r="W575" s="2">
        <f>SUM(C575,D575,E575,F575,G575,H575,I575,J575,L575,M575,N575,O575,P575,Q575)</f>
        <v>0</v>
      </c>
      <c r="X575" s="6">
        <f>SUM(R575,T575,V575,W575)</f>
        <v>25.25</v>
      </c>
      <c r="Y575" s="6" t="str">
        <f>IF(X575&lt;55,"5",IF(X575&lt;64,"6",IF(X575&lt;73,"7",IF(X575&lt;82,"8",IF(X575&lt;91,"9","10")))))</f>
        <v>5</v>
      </c>
    </row>
    <row r="576" spans="1:25">
      <c r="A576" t="s">
        <v>74</v>
      </c>
      <c r="B576" t="s">
        <v>75</v>
      </c>
      <c r="N576" s="2"/>
      <c r="O576" s="2"/>
      <c r="P576" s="2"/>
      <c r="Q576" s="2"/>
      <c r="R576" s="6">
        <f>K576*0.25</f>
        <v>0</v>
      </c>
      <c r="S576" s="2">
        <v>65</v>
      </c>
      <c r="T576" s="6">
        <f>S576*0.25</f>
        <v>16.25</v>
      </c>
      <c r="U576" s="2"/>
      <c r="V576" s="6">
        <f>U576*0.5</f>
        <v>0</v>
      </c>
      <c r="W576" s="2">
        <f>SUM(C576,D576,E576,F576,G576,H576,I576,J576,L576,M576,N576,O576,P576,Q576)</f>
        <v>0</v>
      </c>
      <c r="X576" s="6">
        <f>SUM(R576,T576,V576,W576)</f>
        <v>16.25</v>
      </c>
      <c r="Y576" s="6" t="str">
        <f>IF(X576&lt;55,"5",IF(X576&lt;64,"6",IF(X576&lt;73,"7",IF(X576&lt;82,"8",IF(X576&lt;91,"9","10")))))</f>
        <v>5</v>
      </c>
    </row>
    <row r="577" spans="1:25">
      <c r="A577" t="s">
        <v>732</v>
      </c>
      <c r="B577" t="s">
        <v>733</v>
      </c>
      <c r="K577" s="2">
        <v>54</v>
      </c>
      <c r="N577" s="2"/>
      <c r="O577" s="2"/>
      <c r="P577" s="2"/>
      <c r="Q577" s="2"/>
      <c r="R577" s="6">
        <f>K577*0.25</f>
        <v>13.5</v>
      </c>
      <c r="S577" s="2">
        <v>88</v>
      </c>
      <c r="T577" s="6">
        <f>S577*0.25</f>
        <v>22</v>
      </c>
      <c r="U577" s="2"/>
      <c r="V577" s="6">
        <f>U577*0.5</f>
        <v>0</v>
      </c>
      <c r="W577" s="2">
        <f>SUM(C577,D577,E577,F577,G577,H577,I577,J577,L577,M577,N577,O577,P577,Q577)</f>
        <v>0</v>
      </c>
      <c r="X577" s="6">
        <f>SUM(R577,T577,V577,W577)</f>
        <v>35.5</v>
      </c>
      <c r="Y577" s="6" t="str">
        <f>IF(X577&lt;55,"5",IF(X577&lt;64,"6",IF(X577&lt;73,"7",IF(X577&lt;82,"8",IF(X577&lt;91,"9","10")))))</f>
        <v>5</v>
      </c>
    </row>
    <row r="578" spans="1:25">
      <c r="A578" t="s">
        <v>137</v>
      </c>
      <c r="B578" t="s">
        <v>138</v>
      </c>
      <c r="C578" s="1">
        <v>0.5</v>
      </c>
      <c r="D578" s="1">
        <v>0.5</v>
      </c>
      <c r="F578" s="2">
        <v>0.5</v>
      </c>
      <c r="G578" s="2">
        <v>0.5</v>
      </c>
      <c r="K578" s="2">
        <v>71</v>
      </c>
      <c r="M578" s="2">
        <v>0.5</v>
      </c>
      <c r="N578" s="2">
        <v>0.5</v>
      </c>
      <c r="O578" s="2"/>
      <c r="P578" s="2"/>
      <c r="Q578" s="2">
        <v>2</v>
      </c>
      <c r="R578" s="6">
        <f>K578*0.25</f>
        <v>17.75</v>
      </c>
      <c r="S578" s="2">
        <v>99</v>
      </c>
      <c r="T578" s="6">
        <f>S578*0.25</f>
        <v>24.75</v>
      </c>
      <c r="U578" s="2">
        <v>85</v>
      </c>
      <c r="V578" s="6">
        <f>U578*0.5</f>
        <v>42.5</v>
      </c>
      <c r="W578" s="2">
        <f>SUM(C578,D578,E578,F578,G578,H578,I578,J578,L578,M578,N578,O578,P578,Q578)</f>
        <v>5</v>
      </c>
      <c r="X578" s="6">
        <f>SUM(R578,T578,V578,W578)</f>
        <v>90</v>
      </c>
      <c r="Y578" s="6" t="str">
        <f>IF(X578&lt;55,"5",IF(X578&lt;64,"6",IF(X578&lt;73,"7",IF(X578&lt;82,"8",IF(X578&lt;91,"9","10")))))</f>
        <v>9</v>
      </c>
    </row>
    <row r="579" spans="1:25">
      <c r="A579" t="s">
        <v>1125</v>
      </c>
      <c r="B579" t="s">
        <v>138</v>
      </c>
      <c r="D579" s="1">
        <v>0.5</v>
      </c>
      <c r="K579" s="2">
        <v>46</v>
      </c>
      <c r="N579" s="2"/>
      <c r="O579" s="2"/>
      <c r="P579" s="2"/>
      <c r="Q579" s="2"/>
      <c r="R579" s="6">
        <f>K579*0.25</f>
        <v>11.5</v>
      </c>
      <c r="S579" s="2">
        <v>72</v>
      </c>
      <c r="T579" s="6">
        <f>S579*0.25</f>
        <v>18</v>
      </c>
      <c r="U579" s="2">
        <v>39</v>
      </c>
      <c r="V579" s="6">
        <f>U579*0.5</f>
        <v>19.5</v>
      </c>
      <c r="W579" s="2">
        <f>SUM(C579,D579,E579,F579,G579,H579,I579,J579,L579,M579,N579,O579,P579,Q579)</f>
        <v>0.5</v>
      </c>
      <c r="X579" s="6">
        <f>SUM(R579,T579,V579,W579)</f>
        <v>49.5</v>
      </c>
      <c r="Y579" s="6" t="str">
        <f>IF(X579&lt;55,"5",IF(X579&lt;64,"6",IF(X579&lt;73,"7",IF(X579&lt;82,"8",IF(X579&lt;91,"9","10")))))</f>
        <v>5</v>
      </c>
    </row>
    <row r="580" spans="1:25">
      <c r="A580" t="s">
        <v>700</v>
      </c>
      <c r="B580" t="s">
        <v>701</v>
      </c>
      <c r="D580" s="1">
        <v>0.5</v>
      </c>
      <c r="K580" s="2">
        <v>60</v>
      </c>
      <c r="N580" s="2"/>
      <c r="O580" s="2">
        <v>0.5</v>
      </c>
      <c r="P580" s="2"/>
      <c r="Q580" s="2"/>
      <c r="R580" s="6">
        <f>K580*0.25</f>
        <v>15</v>
      </c>
      <c r="S580" s="2">
        <v>97.5</v>
      </c>
      <c r="T580" s="6">
        <f>S580*0.25</f>
        <v>24.375</v>
      </c>
      <c r="U580" s="2">
        <v>44</v>
      </c>
      <c r="V580" s="6">
        <f>U580*0.5</f>
        <v>22</v>
      </c>
      <c r="W580" s="2">
        <f>SUM(C580,D580,E580,F580,G580,H580,I580,J580,L580,M580,N580,O580,P580,Q580)</f>
        <v>1</v>
      </c>
      <c r="X580" s="6">
        <f>SUM(R580,T580,V580,W580)</f>
        <v>62.375</v>
      </c>
      <c r="Y580" s="6" t="str">
        <f>IF(X580&lt;55,"5",IF(X580&lt;64,"6",IF(X580&lt;73,"7",IF(X580&lt;82,"8",IF(X580&lt;91,"9","10")))))</f>
        <v>6</v>
      </c>
    </row>
    <row r="581" spans="1:25">
      <c r="A581" t="s">
        <v>1013</v>
      </c>
      <c r="B581" t="s">
        <v>1014</v>
      </c>
      <c r="K581" s="2">
        <v>70</v>
      </c>
      <c r="N581" s="2"/>
      <c r="O581" s="2"/>
      <c r="P581" s="2"/>
      <c r="Q581" s="2"/>
      <c r="R581" s="6">
        <f>K581*0.25</f>
        <v>17.5</v>
      </c>
      <c r="S581" s="2">
        <v>94.5</v>
      </c>
      <c r="T581" s="6">
        <f>S581*0.25</f>
        <v>23.625</v>
      </c>
      <c r="U581" s="2"/>
      <c r="V581" s="6">
        <f>U581*0.5</f>
        <v>0</v>
      </c>
      <c r="W581" s="2">
        <f>SUM(C581,D581,E581,F581,G581,H581,I581,J581,L581,M581,N581,O581,P581,Q581)</f>
        <v>0</v>
      </c>
      <c r="X581" s="6">
        <f>SUM(R581,T581,V581,W581)</f>
        <v>41.125</v>
      </c>
      <c r="Y581" s="6" t="str">
        <f>IF(X581&lt;55,"5",IF(X581&lt;64,"6",IF(X581&lt;73,"7",IF(X581&lt;82,"8",IF(X581&lt;91,"9","10")))))</f>
        <v>5</v>
      </c>
    </row>
    <row r="582" spans="1:25">
      <c r="A582" t="s">
        <v>593</v>
      </c>
      <c r="B582" t="s">
        <v>594</v>
      </c>
      <c r="N582" s="2"/>
      <c r="O582" s="2"/>
      <c r="P582" s="2"/>
      <c r="Q582" s="2"/>
      <c r="R582" s="6">
        <f>K582*0.25</f>
        <v>0</v>
      </c>
      <c r="S582" s="2"/>
      <c r="T582" s="6">
        <f>S582*0.25</f>
        <v>0</v>
      </c>
      <c r="U582" s="2"/>
      <c r="V582" s="6">
        <f>U582*0.5</f>
        <v>0</v>
      </c>
      <c r="W582" s="2">
        <f>SUM(C582,D582,E582,F582,G582,H582,I582,J582,L582,M582,N582,O582,P582,Q582)</f>
        <v>0</v>
      </c>
      <c r="X582" s="6">
        <f>SUM(R582,T582,V582,W582)</f>
        <v>0</v>
      </c>
      <c r="Y582" s="6" t="str">
        <f>IF(X582&lt;55,"5",IF(X582&lt;64,"6",IF(X582&lt;73,"7",IF(X582&lt;82,"8",IF(X582&lt;91,"9","10")))))</f>
        <v>5</v>
      </c>
    </row>
    <row r="583" spans="1:25">
      <c r="A583" t="s">
        <v>1068</v>
      </c>
      <c r="B583" t="s">
        <v>1069</v>
      </c>
      <c r="K583" s="2">
        <v>86</v>
      </c>
      <c r="N583" s="2"/>
      <c r="O583" s="2"/>
      <c r="P583" s="2"/>
      <c r="Q583" s="2">
        <v>2</v>
      </c>
      <c r="R583" s="6">
        <f>K583*0.25</f>
        <v>21.5</v>
      </c>
      <c r="S583" s="2">
        <v>100</v>
      </c>
      <c r="T583" s="6">
        <f>S583*0.25</f>
        <v>25</v>
      </c>
      <c r="U583" s="2">
        <v>98</v>
      </c>
      <c r="V583" s="6">
        <f>U583*0.5</f>
        <v>49</v>
      </c>
      <c r="W583" s="2">
        <f>SUM(C583,D583,E583,F583,G583,H583,I583,J583,L583,M583,N583,O583,P583,Q583)</f>
        <v>2</v>
      </c>
      <c r="X583" s="6">
        <f>SUM(R583,T583,V583,W583)</f>
        <v>97.5</v>
      </c>
      <c r="Y583" s="6" t="str">
        <f>IF(X583&lt;55,"5",IF(X583&lt;64,"6",IF(X583&lt;73,"7",IF(X583&lt;82,"8",IF(X583&lt;91,"9","10")))))</f>
        <v>10</v>
      </c>
    </row>
    <row r="584" spans="1:25">
      <c r="A584" t="s">
        <v>379</v>
      </c>
      <c r="B584" t="s">
        <v>380</v>
      </c>
      <c r="G584" s="2">
        <v>0.5</v>
      </c>
      <c r="K584" s="2">
        <v>51</v>
      </c>
      <c r="M584" s="2">
        <v>0.5</v>
      </c>
      <c r="N584" s="2"/>
      <c r="O584" s="2"/>
      <c r="P584" s="2"/>
      <c r="Q584" s="2">
        <v>2</v>
      </c>
      <c r="R584" s="6">
        <f>K584*0.25</f>
        <v>12.75</v>
      </c>
      <c r="S584" s="2">
        <v>97</v>
      </c>
      <c r="T584" s="6">
        <f>S584*0.25</f>
        <v>24.25</v>
      </c>
      <c r="U584" s="2">
        <v>35</v>
      </c>
      <c r="V584" s="6">
        <f>U584*0.5</f>
        <v>17.5</v>
      </c>
      <c r="W584" s="2">
        <f>SUM(C584,D584,E584,F584,G584,H584,I584,J584,L584,M584,N584,O584,P584,Q584)</f>
        <v>3</v>
      </c>
      <c r="X584" s="6">
        <f>SUM(R584,T584,V584,W584)</f>
        <v>57.5</v>
      </c>
      <c r="Y584" s="6" t="str">
        <f>IF(X584&lt;55,"5",IF(X584&lt;64,"6",IF(X584&lt;73,"7",IF(X584&lt;82,"8",IF(X584&lt;91,"9","10")))))</f>
        <v>6</v>
      </c>
    </row>
    <row r="585" spans="1:25">
      <c r="A585" t="s">
        <v>734</v>
      </c>
      <c r="B585" t="s">
        <v>735</v>
      </c>
      <c r="K585" s="2">
        <v>53</v>
      </c>
      <c r="N585" s="2"/>
      <c r="O585" s="2"/>
      <c r="P585" s="2"/>
      <c r="Q585" s="2"/>
      <c r="R585" s="6">
        <f>K585*0.25</f>
        <v>13.25</v>
      </c>
      <c r="S585" s="2">
        <v>91.5</v>
      </c>
      <c r="T585" s="6">
        <f>S585*0.25</f>
        <v>22.875</v>
      </c>
      <c r="U585" s="2">
        <v>74</v>
      </c>
      <c r="V585" s="6">
        <f>U585*0.5</f>
        <v>37</v>
      </c>
      <c r="W585" s="2">
        <f>SUM(C585,D585,E585,F585,G585,H585,I585,J585,L585,M585,N585,O585,P585,Q585)</f>
        <v>0</v>
      </c>
      <c r="X585" s="6">
        <f>SUM(R585,T585,V585,W585)</f>
        <v>73.125</v>
      </c>
      <c r="Y585" s="6" t="str">
        <f>IF(X585&lt;55,"5",IF(X585&lt;64,"6",IF(X585&lt;73,"7",IF(X585&lt;82,"8",IF(X585&lt;91,"9","10")))))</f>
        <v>8</v>
      </c>
    </row>
    <row r="586" spans="1:25">
      <c r="A586" t="s">
        <v>1070</v>
      </c>
      <c r="B586" t="s">
        <v>1071</v>
      </c>
      <c r="K586" s="2">
        <v>91</v>
      </c>
      <c r="N586" s="2"/>
      <c r="O586" s="2"/>
      <c r="P586" s="2"/>
      <c r="Q586" s="2"/>
      <c r="R586" s="6">
        <f>K586*0.25</f>
        <v>22.75</v>
      </c>
      <c r="S586" s="2">
        <v>88</v>
      </c>
      <c r="T586" s="6">
        <f>S586*0.25</f>
        <v>22</v>
      </c>
      <c r="U586" s="2">
        <v>86</v>
      </c>
      <c r="V586" s="6">
        <f>U586*0.5</f>
        <v>43</v>
      </c>
      <c r="W586" s="2">
        <f>SUM(C586,D586,E586,F586,G586,H586,I586,J586,L586,M586,N586,O586,P586,Q586)</f>
        <v>0</v>
      </c>
      <c r="X586" s="6">
        <f>SUM(R586,T586,V586,W586)</f>
        <v>87.75</v>
      </c>
      <c r="Y586" s="6" t="str">
        <f>IF(X586&lt;55,"5",IF(X586&lt;64,"6",IF(X586&lt;73,"7",IF(X586&lt;82,"8",IF(X586&lt;91,"9","10")))))</f>
        <v>9</v>
      </c>
    </row>
    <row r="587" spans="1:25">
      <c r="A587" t="s">
        <v>585</v>
      </c>
      <c r="B587" t="s">
        <v>586</v>
      </c>
      <c r="C587" s="1">
        <v>0.5</v>
      </c>
      <c r="D587" s="1">
        <v>0.5</v>
      </c>
      <c r="G587" s="2">
        <v>0.5</v>
      </c>
      <c r="K587" s="2">
        <v>50</v>
      </c>
      <c r="M587" s="2">
        <v>0.5</v>
      </c>
      <c r="N587" s="2"/>
      <c r="O587" s="2"/>
      <c r="P587" s="2"/>
      <c r="Q587" s="2"/>
      <c r="R587" s="6">
        <f>K587*0.25</f>
        <v>12.5</v>
      </c>
      <c r="S587" s="2">
        <v>93</v>
      </c>
      <c r="T587" s="6">
        <f>S587*0.25</f>
        <v>23.25</v>
      </c>
      <c r="U587" s="2">
        <v>58</v>
      </c>
      <c r="V587" s="6">
        <f>U587*0.5</f>
        <v>29</v>
      </c>
      <c r="W587" s="2">
        <f>SUM(C587,D587,E587,F587,G587,H587,I587,J587,L587,M587,N587,O587,P587,Q587)</f>
        <v>2</v>
      </c>
      <c r="X587" s="6">
        <f>SUM(R587,T587,V587,W587)</f>
        <v>66.75</v>
      </c>
      <c r="Y587" s="6" t="str">
        <f>IF(X587&lt;55,"5",IF(X587&lt;64,"6",IF(X587&lt;73,"7",IF(X587&lt;82,"8",IF(X587&lt;91,"9","10")))))</f>
        <v>7</v>
      </c>
    </row>
    <row r="588" spans="1:25">
      <c r="A588" t="s">
        <v>837</v>
      </c>
      <c r="B588" t="s">
        <v>838</v>
      </c>
      <c r="K588" s="2">
        <v>38</v>
      </c>
      <c r="N588" s="2"/>
      <c r="O588" s="2"/>
      <c r="P588" s="2"/>
      <c r="Q588" s="2">
        <v>2</v>
      </c>
      <c r="R588" s="6">
        <f>K588*0.25</f>
        <v>9.5</v>
      </c>
      <c r="S588" s="2"/>
      <c r="T588" s="6">
        <f>S588*0.25</f>
        <v>0</v>
      </c>
      <c r="U588" s="2">
        <v>50</v>
      </c>
      <c r="V588" s="6">
        <f>U588*0.5</f>
        <v>25</v>
      </c>
      <c r="W588" s="2">
        <f>SUM(C588,D588,E588,F588,G588,H588,I588,J588,L588,M588,N588,O588,P588,Q588)</f>
        <v>2</v>
      </c>
      <c r="X588" s="6">
        <f>SUM(R588,T588,V588,W588)</f>
        <v>36.5</v>
      </c>
      <c r="Y588" s="6" t="str">
        <f>IF(X588&lt;55,"5",IF(X588&lt;64,"6",IF(X588&lt;73,"7",IF(X588&lt;82,"8",IF(X588&lt;91,"9","10")))))</f>
        <v>5</v>
      </c>
    </row>
    <row r="589" spans="1:25">
      <c r="A589" t="s">
        <v>835</v>
      </c>
      <c r="B589" t="s">
        <v>836</v>
      </c>
      <c r="K589" s="2">
        <v>75</v>
      </c>
      <c r="N589" s="2"/>
      <c r="O589" s="2"/>
      <c r="P589" s="2"/>
      <c r="Q589" s="2"/>
      <c r="R589" s="6">
        <f>K589*0.25</f>
        <v>18.75</v>
      </c>
      <c r="S589" s="2">
        <v>97</v>
      </c>
      <c r="T589" s="6">
        <f>S589*0.25</f>
        <v>24.25</v>
      </c>
      <c r="U589" s="2">
        <v>77</v>
      </c>
      <c r="V589" s="6">
        <f>U589*0.5</f>
        <v>38.5</v>
      </c>
      <c r="W589" s="2">
        <f>SUM(C589,D589,E589,F589,G589,H589,I589,J589,L589,M589,N589,O589,P589,Q589)</f>
        <v>0</v>
      </c>
      <c r="X589" s="6">
        <f>SUM(R589,T589,V589,W589)</f>
        <v>81.5</v>
      </c>
      <c r="Y589" s="6" t="str">
        <f>IF(X589&lt;55,"5",IF(X589&lt;64,"6",IF(X589&lt;73,"7",IF(X589&lt;82,"8",IF(X589&lt;91,"9","10")))))</f>
        <v>8</v>
      </c>
    </row>
    <row r="590" spans="1:25">
      <c r="A590" t="s">
        <v>799</v>
      </c>
      <c r="B590" t="s">
        <v>800</v>
      </c>
      <c r="K590" s="2">
        <v>82</v>
      </c>
      <c r="N590" s="2"/>
      <c r="O590" s="2"/>
      <c r="P590" s="2"/>
      <c r="Q590" s="2"/>
      <c r="R590" s="6">
        <f>K590*0.25</f>
        <v>20.5</v>
      </c>
      <c r="S590" s="2">
        <v>93</v>
      </c>
      <c r="T590" s="6">
        <f>S590*0.25</f>
        <v>23.25</v>
      </c>
      <c r="U590" s="2">
        <v>49</v>
      </c>
      <c r="V590" s="6">
        <f>U590*0.5</f>
        <v>24.5</v>
      </c>
      <c r="W590" s="2">
        <f>SUM(C590,D590,E590,F590,G590,H590,I590,J590,L590,M590,N590,O590,P590,Q590)</f>
        <v>0</v>
      </c>
      <c r="X590" s="6">
        <f>SUM(R590,T590,V590,W590)</f>
        <v>68.25</v>
      </c>
      <c r="Y590" s="6" t="str">
        <f>IF(X590&lt;55,"5",IF(X590&lt;64,"6",IF(X590&lt;73,"7",IF(X590&lt;82,"8",IF(X590&lt;91,"9","10")))))</f>
        <v>7</v>
      </c>
    </row>
    <row r="591" spans="1:25">
      <c r="A591" t="s">
        <v>577</v>
      </c>
      <c r="B591" t="s">
        <v>578</v>
      </c>
      <c r="N591" s="2"/>
      <c r="O591" s="2"/>
      <c r="P591" s="2"/>
      <c r="Q591" s="2"/>
      <c r="R591" s="6">
        <f>K591*0.25</f>
        <v>0</v>
      </c>
      <c r="S591" s="2"/>
      <c r="T591" s="6">
        <f>S591*0.25</f>
        <v>0</v>
      </c>
      <c r="U591" s="2"/>
      <c r="V591" s="6">
        <f>U591*0.5</f>
        <v>0</v>
      </c>
      <c r="W591" s="2">
        <f>SUM(C591,D591,E591,F591,G591,H591,I591,J591,L591,M591,N591,O591,P591,Q591)</f>
        <v>0</v>
      </c>
      <c r="X591" s="6">
        <f>SUM(R591,T591,V591,W591)</f>
        <v>0</v>
      </c>
      <c r="Y591" s="6" t="str">
        <f>IF(X591&lt;55,"5",IF(X591&lt;64,"6",IF(X591&lt;73,"7",IF(X591&lt;82,"8",IF(X591&lt;91,"9","10")))))</f>
        <v>5</v>
      </c>
    </row>
    <row r="592" spans="1:25">
      <c r="A592" t="s">
        <v>750</v>
      </c>
      <c r="B592" t="s">
        <v>751</v>
      </c>
      <c r="C592" s="1">
        <v>0.5</v>
      </c>
      <c r="K592" s="2">
        <v>99</v>
      </c>
      <c r="N592" s="2"/>
      <c r="O592" s="2"/>
      <c r="P592" s="2"/>
      <c r="Q592" s="2"/>
      <c r="R592" s="6">
        <f>K592*0.25</f>
        <v>24.75</v>
      </c>
      <c r="S592" s="2">
        <v>99</v>
      </c>
      <c r="T592" s="6">
        <f>S592*0.25</f>
        <v>24.75</v>
      </c>
      <c r="U592" s="2">
        <v>100</v>
      </c>
      <c r="V592" s="6">
        <f>U592*0.5</f>
        <v>50</v>
      </c>
      <c r="W592" s="2">
        <f>SUM(C592,D592,E592,F592,G592,H592,I592,J592,L592,M592,N592,O592,P592,Q592)</f>
        <v>0.5</v>
      </c>
      <c r="X592" s="6">
        <f>SUM(R592,T592,V592,W592)</f>
        <v>100</v>
      </c>
      <c r="Y592" s="6" t="str">
        <f>IF(X592&lt;55,"5",IF(X592&lt;64,"6",IF(X592&lt;73,"7",IF(X592&lt;82,"8",IF(X592&lt;91,"9","10")))))</f>
        <v>10</v>
      </c>
    </row>
    <row r="593" spans="1:25">
      <c r="A593" t="s">
        <v>726</v>
      </c>
      <c r="B593" t="s">
        <v>727</v>
      </c>
      <c r="C593" s="1">
        <v>0.5</v>
      </c>
      <c r="D593" s="1">
        <v>0.5</v>
      </c>
      <c r="E593" s="2">
        <v>0.5</v>
      </c>
      <c r="G593" s="2">
        <v>0.5</v>
      </c>
      <c r="I593" s="2">
        <v>0.5</v>
      </c>
      <c r="K593" s="2">
        <v>99</v>
      </c>
      <c r="M593" s="2">
        <v>0.5</v>
      </c>
      <c r="N593" s="2"/>
      <c r="O593" s="2">
        <v>0.5</v>
      </c>
      <c r="P593" s="2">
        <v>0.5</v>
      </c>
      <c r="Q593" s="2">
        <v>2</v>
      </c>
      <c r="R593" s="6">
        <f>K593*0.25</f>
        <v>24.75</v>
      </c>
      <c r="S593" s="2">
        <v>100</v>
      </c>
      <c r="T593" s="6">
        <f>S593*0.25</f>
        <v>25</v>
      </c>
      <c r="U593" s="2">
        <v>98</v>
      </c>
      <c r="V593" s="6">
        <f>U593*0.5</f>
        <v>49</v>
      </c>
      <c r="W593" s="2">
        <f>SUM(C593,D593,E593,F593,G593,H593,I593,J593,L593,M593,N593,O593,P593,Q593)</f>
        <v>6</v>
      </c>
      <c r="X593" s="6">
        <f>SUM(R593,T593,V593,W593)</f>
        <v>104.75</v>
      </c>
      <c r="Y593" s="6" t="str">
        <f>IF(X593&lt;55,"5",IF(X593&lt;64,"6",IF(X593&lt;73,"7",IF(X593&lt;82,"8",IF(X593&lt;91,"9","10")))))</f>
        <v>10</v>
      </c>
    </row>
    <row r="594" spans="1:25">
      <c r="A594" t="s">
        <v>1119</v>
      </c>
      <c r="B594" t="s">
        <v>1120</v>
      </c>
      <c r="E594" s="2">
        <v>0.5</v>
      </c>
      <c r="K594" s="2">
        <v>100</v>
      </c>
      <c r="N594" s="2"/>
      <c r="O594" s="2"/>
      <c r="P594" s="2"/>
      <c r="Q594" s="2"/>
      <c r="R594" s="6">
        <f>K594*0.25</f>
        <v>25</v>
      </c>
      <c r="S594" s="2">
        <v>98.5</v>
      </c>
      <c r="T594" s="6">
        <f>S594*0.25</f>
        <v>24.625</v>
      </c>
      <c r="U594" s="2">
        <v>94</v>
      </c>
      <c r="V594" s="6">
        <f>U594*0.5</f>
        <v>47</v>
      </c>
      <c r="W594" s="2">
        <f>SUM(C594,D594,E594,F594,G594,H594,I594,J594,L594,M594,N594,O594,P594,Q594)</f>
        <v>0.5</v>
      </c>
      <c r="X594" s="6">
        <f>SUM(R594,T594,V594,W594)</f>
        <v>97.125</v>
      </c>
      <c r="Y594" s="6" t="str">
        <f>IF(X594&lt;55,"5",IF(X594&lt;64,"6",IF(X594&lt;73,"7",IF(X594&lt;82,"8",IF(X594&lt;91,"9","10")))))</f>
        <v>10</v>
      </c>
    </row>
    <row r="595" spans="1:25">
      <c r="A595" t="s">
        <v>89</v>
      </c>
      <c r="B595" t="s">
        <v>90</v>
      </c>
      <c r="C595" s="1">
        <v>0.5</v>
      </c>
      <c r="K595" s="2">
        <v>59</v>
      </c>
      <c r="N595" s="2"/>
      <c r="O595" s="2"/>
      <c r="P595" s="2"/>
      <c r="Q595" s="2"/>
      <c r="R595" s="6">
        <f>K595*0.25</f>
        <v>14.75</v>
      </c>
      <c r="S595" s="2">
        <v>91</v>
      </c>
      <c r="T595" s="6">
        <f>S595*0.25</f>
        <v>22.75</v>
      </c>
      <c r="U595" s="2"/>
      <c r="V595" s="6">
        <f>U595*0.5</f>
        <v>0</v>
      </c>
      <c r="W595" s="2">
        <f>SUM(C595,D595,E595,F595,G595,H595,I595,J595,L595,M595,N595,O595,P595,Q595)</f>
        <v>0.5</v>
      </c>
      <c r="X595" s="6">
        <f>SUM(R595,T595,V595,W595)</f>
        <v>38</v>
      </c>
      <c r="Y595" s="6" t="str">
        <f>IF(X595&lt;55,"5",IF(X595&lt;64,"6",IF(X595&lt;73,"7",IF(X595&lt;82,"8",IF(X595&lt;91,"9","10")))))</f>
        <v>5</v>
      </c>
    </row>
    <row r="596" spans="1:25">
      <c r="A596" t="s">
        <v>1087</v>
      </c>
      <c r="B596" t="s">
        <v>1088</v>
      </c>
      <c r="C596" s="1">
        <v>0.5</v>
      </c>
      <c r="D596" s="1">
        <v>0.5</v>
      </c>
      <c r="G596" s="2">
        <v>0.5</v>
      </c>
      <c r="K596" s="2">
        <v>82</v>
      </c>
      <c r="L596" s="2">
        <v>1</v>
      </c>
      <c r="N596" s="2"/>
      <c r="O596" s="2">
        <v>0.5</v>
      </c>
      <c r="P596" s="2"/>
      <c r="Q596" s="2"/>
      <c r="R596" s="6">
        <f>K596*0.25</f>
        <v>20.5</v>
      </c>
      <c r="S596" s="2">
        <v>93</v>
      </c>
      <c r="T596" s="6">
        <f>S596*0.25</f>
        <v>23.25</v>
      </c>
      <c r="U596" s="2">
        <v>94</v>
      </c>
      <c r="V596" s="6">
        <f>U596*0.5</f>
        <v>47</v>
      </c>
      <c r="W596" s="2">
        <f>SUM(C596,D596,E596,F596,G596,H596,I596,J596,L596,M596,N596,O596,P596,Q596)</f>
        <v>3</v>
      </c>
      <c r="X596" s="6">
        <f>SUM(R596,T596,V596,W596)</f>
        <v>93.75</v>
      </c>
      <c r="Y596" s="6" t="str">
        <f>IF(X596&lt;55,"5",IF(X596&lt;64,"6",IF(X596&lt;73,"7",IF(X596&lt;82,"8",IF(X596&lt;91,"9","10")))))</f>
        <v>10</v>
      </c>
    </row>
    <row r="597" spans="1:25">
      <c r="A597" s="3" t="s">
        <v>1173</v>
      </c>
      <c r="B597" s="3" t="s">
        <v>1174</v>
      </c>
      <c r="C597" s="4"/>
      <c r="D597" s="4">
        <v>0.5</v>
      </c>
      <c r="E597" s="5"/>
      <c r="F597" s="5"/>
      <c r="K597" s="2">
        <v>37</v>
      </c>
      <c r="N597" s="2"/>
      <c r="O597" s="2"/>
      <c r="P597" s="2"/>
      <c r="Q597" s="2"/>
      <c r="R597" s="6">
        <f>K597*0.25</f>
        <v>9.25</v>
      </c>
      <c r="S597" s="2">
        <v>96.5</v>
      </c>
      <c r="T597" s="6">
        <f>S597*0.25</f>
        <v>24.125</v>
      </c>
      <c r="U597" s="2"/>
      <c r="V597" s="6">
        <f>U597*0.5</f>
        <v>0</v>
      </c>
      <c r="W597" s="2">
        <f>SUM(C597,D597,E597,F597,G597,H597,I597,J597,L597,M597,N597,O597,P597,Q597)</f>
        <v>0.5</v>
      </c>
      <c r="X597" s="6">
        <f>SUM(R597,T597,V597,W597)</f>
        <v>33.875</v>
      </c>
      <c r="Y597" s="6" t="str">
        <f>IF(X597&lt;55,"5",IF(X597&lt;64,"6",IF(X597&lt;73,"7",IF(X597&lt;82,"8",IF(X597&lt;91,"9","10")))))</f>
        <v>5</v>
      </c>
    </row>
    <row r="598" spans="1:25">
      <c r="A598" t="s">
        <v>484</v>
      </c>
      <c r="B598" t="s">
        <v>485</v>
      </c>
      <c r="C598" s="1">
        <v>0.5</v>
      </c>
      <c r="E598" s="2">
        <v>0.5</v>
      </c>
      <c r="K598" s="2">
        <v>66</v>
      </c>
      <c r="N598" s="2"/>
      <c r="O598" s="2"/>
      <c r="P598" s="2"/>
      <c r="Q598" s="2"/>
      <c r="R598" s="6">
        <f>K598*0.25</f>
        <v>16.5</v>
      </c>
      <c r="S598" s="2">
        <v>98</v>
      </c>
      <c r="T598" s="6">
        <f>S598*0.25</f>
        <v>24.5</v>
      </c>
      <c r="U598" s="2">
        <v>64</v>
      </c>
      <c r="V598" s="6">
        <f>U598*0.5</f>
        <v>32</v>
      </c>
      <c r="W598" s="2">
        <f>SUM(C598,D598,E598,F598,G598,H598,I598,J598,L598,M598,N598,O598,P598,Q598)</f>
        <v>1</v>
      </c>
      <c r="X598" s="6">
        <f>SUM(R598,T598,V598,W598)</f>
        <v>74</v>
      </c>
      <c r="Y598" s="6" t="str">
        <f>IF(X598&lt;55,"5",IF(X598&lt;64,"6",IF(X598&lt;73,"7",IF(X598&lt;82,"8",IF(X598&lt;91,"9","10")))))</f>
        <v>8</v>
      </c>
    </row>
    <row r="599" spans="1:25">
      <c r="A599" t="s">
        <v>669</v>
      </c>
      <c r="B599" t="s">
        <v>670</v>
      </c>
      <c r="K599" s="2">
        <v>92</v>
      </c>
      <c r="N599" s="2"/>
      <c r="O599" s="2"/>
      <c r="P599" s="2"/>
      <c r="Q599" s="2"/>
      <c r="R599" s="6">
        <f>K599*0.25</f>
        <v>23</v>
      </c>
      <c r="S599" s="2">
        <v>96.5</v>
      </c>
      <c r="T599" s="6">
        <f>S599*0.25</f>
        <v>24.125</v>
      </c>
      <c r="U599" s="2">
        <v>86</v>
      </c>
      <c r="V599" s="6">
        <f>U599*0.5</f>
        <v>43</v>
      </c>
      <c r="W599" s="2">
        <f>SUM(C599,D599,E599,F599,G599,H599,I599,J599,L599,M599,N599,O599,P599,Q599)</f>
        <v>0</v>
      </c>
      <c r="X599" s="6">
        <f>SUM(R599,T599,V599,W599)</f>
        <v>90.125</v>
      </c>
      <c r="Y599" s="6" t="str">
        <f>IF(X599&lt;55,"5",IF(X599&lt;64,"6",IF(X599&lt;73,"7",IF(X599&lt;82,"8",IF(X599&lt;91,"9","10")))))</f>
        <v>9</v>
      </c>
    </row>
    <row r="600" spans="1:25">
      <c r="A600" t="s">
        <v>583</v>
      </c>
      <c r="B600" t="s">
        <v>584</v>
      </c>
      <c r="K600" s="2">
        <v>31</v>
      </c>
      <c r="N600" s="2"/>
      <c r="O600" s="2"/>
      <c r="P600" s="2"/>
      <c r="Q600" s="2">
        <v>2</v>
      </c>
      <c r="R600" s="6">
        <f>K600*0.25</f>
        <v>7.75</v>
      </c>
      <c r="S600" s="2">
        <v>100</v>
      </c>
      <c r="T600" s="6">
        <f>S600*0.25</f>
        <v>25</v>
      </c>
      <c r="U600" s="2">
        <v>63</v>
      </c>
      <c r="V600" s="6">
        <f>U600*0.5</f>
        <v>31.5</v>
      </c>
      <c r="W600" s="2">
        <f>SUM(C600,D600,E600,F600,G600,H600,I600,J600,L600,M600,N600,O600,P600,Q600)</f>
        <v>2</v>
      </c>
      <c r="X600" s="6">
        <f>SUM(R600,T600,V600,W600)</f>
        <v>66.25</v>
      </c>
      <c r="Y600" s="6" t="str">
        <f>IF(X600&lt;55,"5",IF(X600&lt;64,"6",IF(X600&lt;73,"7",IF(X600&lt;82,"8",IF(X600&lt;91,"9","10")))))</f>
        <v>7</v>
      </c>
    </row>
    <row r="601" spans="1:25">
      <c r="A601" t="s">
        <v>1150</v>
      </c>
      <c r="B601" t="s">
        <v>1151</v>
      </c>
      <c r="K601" s="2">
        <v>20</v>
      </c>
      <c r="N601" s="2"/>
      <c r="O601" s="2"/>
      <c r="P601" s="2"/>
      <c r="Q601" s="2"/>
      <c r="R601" s="6">
        <f>K601*0.25</f>
        <v>5</v>
      </c>
      <c r="S601" s="2">
        <v>81.5</v>
      </c>
      <c r="T601" s="6">
        <f>S601*0.25</f>
        <v>20.375</v>
      </c>
      <c r="U601" s="2">
        <v>52</v>
      </c>
      <c r="V601" s="6">
        <f>U601*0.5</f>
        <v>26</v>
      </c>
      <c r="W601" s="2">
        <f>SUM(C601,D601,E601,F601,G601,H601,I601,J601,L601,M601,N601,O601,P601,Q601)</f>
        <v>0</v>
      </c>
      <c r="X601" s="6">
        <f>SUM(R601,T601,V601,W601)</f>
        <v>51.375</v>
      </c>
      <c r="Y601" s="6" t="str">
        <f>IF(X601&lt;55,"5",IF(X601&lt;64,"6",IF(X601&lt;73,"7",IF(X601&lt;82,"8",IF(X601&lt;91,"9","10")))))</f>
        <v>5</v>
      </c>
    </row>
    <row r="602" spans="1:25">
      <c r="A602" t="s">
        <v>177</v>
      </c>
      <c r="B602" t="s">
        <v>178</v>
      </c>
      <c r="C602" s="1">
        <v>0.5</v>
      </c>
      <c r="F602" s="2">
        <v>0.5</v>
      </c>
      <c r="K602" s="2">
        <v>29</v>
      </c>
      <c r="N602" s="2"/>
      <c r="O602" s="2">
        <v>0.5</v>
      </c>
      <c r="P602" s="2"/>
      <c r="Q602" s="2"/>
      <c r="R602" s="6">
        <f>K602*0.25</f>
        <v>7.25</v>
      </c>
      <c r="S602" s="2">
        <v>99</v>
      </c>
      <c r="T602" s="6">
        <f>S602*0.25</f>
        <v>24.75</v>
      </c>
      <c r="U602" s="2">
        <v>58</v>
      </c>
      <c r="V602" s="6">
        <f>U602*0.5</f>
        <v>29</v>
      </c>
      <c r="W602" s="2">
        <f>SUM(C602,D602,E602,F602,G602,H602,I602,J602,L602,M602,N602,O602,P602,Q602)</f>
        <v>1.5</v>
      </c>
      <c r="X602" s="6">
        <f>SUM(R602,T602,V602,W602)</f>
        <v>62.5</v>
      </c>
      <c r="Y602" s="6" t="str">
        <f>IF(X602&lt;55,"5",IF(X602&lt;64,"6",IF(X602&lt;73,"7",IF(X602&lt;82,"8",IF(X602&lt;91,"9","10")))))</f>
        <v>6</v>
      </c>
    </row>
    <row r="603" spans="1:25">
      <c r="A603" t="s">
        <v>410</v>
      </c>
      <c r="B603" t="s">
        <v>411</v>
      </c>
      <c r="E603" s="2">
        <v>0.5</v>
      </c>
      <c r="F603" s="2">
        <v>0.5</v>
      </c>
      <c r="G603" s="2">
        <v>0.5</v>
      </c>
      <c r="K603" s="2">
        <v>53</v>
      </c>
      <c r="N603" s="2"/>
      <c r="O603" s="2"/>
      <c r="P603" s="2"/>
      <c r="Q603" s="2"/>
      <c r="R603" s="6">
        <f>K603*0.25</f>
        <v>13.25</v>
      </c>
      <c r="S603" s="2">
        <v>93</v>
      </c>
      <c r="T603" s="6">
        <f>S603*0.25</f>
        <v>23.25</v>
      </c>
      <c r="U603" s="2">
        <v>59</v>
      </c>
      <c r="V603" s="6">
        <f>U603*0.5</f>
        <v>29.5</v>
      </c>
      <c r="W603" s="2">
        <f>SUM(C603,D603,E603,F603,G603,H603,I603,J603,L603,M603,N603,O603,P603,Q603)</f>
        <v>1.5</v>
      </c>
      <c r="X603" s="6">
        <f>SUM(R603,T603,V603,W603)</f>
        <v>67.5</v>
      </c>
      <c r="Y603" s="6" t="str">
        <f>IF(X603&lt;55,"5",IF(X603&lt;64,"6",IF(X603&lt;73,"7",IF(X603&lt;82,"8",IF(X603&lt;91,"9","10")))))</f>
        <v>7</v>
      </c>
    </row>
    <row r="604" spans="1:25">
      <c r="A604" t="s">
        <v>948</v>
      </c>
      <c r="B604" t="s">
        <v>949</v>
      </c>
      <c r="D604" s="1">
        <v>0.5</v>
      </c>
      <c r="K604" s="2">
        <v>73</v>
      </c>
      <c r="N604" s="2"/>
      <c r="O604" s="2">
        <v>0.5</v>
      </c>
      <c r="P604" s="2"/>
      <c r="Q604" s="2"/>
      <c r="R604" s="6">
        <f>K604*0.25</f>
        <v>18.25</v>
      </c>
      <c r="S604" s="2">
        <v>93.5</v>
      </c>
      <c r="T604" s="6">
        <f>S604*0.25</f>
        <v>23.375</v>
      </c>
      <c r="U604" s="2">
        <v>96</v>
      </c>
      <c r="V604" s="6">
        <f>U604*0.5</f>
        <v>48</v>
      </c>
      <c r="W604" s="2">
        <f>SUM(C604,D604,E604,F604,G604,H604,I604,J604,L604,M604,N604,O604,P604,Q604)</f>
        <v>1</v>
      </c>
      <c r="X604" s="6">
        <f>SUM(R604,T604,V604,W604)</f>
        <v>90.625</v>
      </c>
      <c r="Y604" s="6" t="str">
        <f>IF(X604&lt;55,"5",IF(X604&lt;64,"6",IF(X604&lt;73,"7",IF(X604&lt;82,"8",IF(X604&lt;91,"9","10")))))</f>
        <v>9</v>
      </c>
    </row>
    <row r="605" spans="1:25" s="8" customFormat="1">
      <c r="A605" t="s">
        <v>984</v>
      </c>
      <c r="B605" t="s">
        <v>1242</v>
      </c>
      <c r="C605" s="1">
        <v>0.5</v>
      </c>
      <c r="D605" s="1">
        <v>0.5</v>
      </c>
      <c r="E605" s="2">
        <v>0.5</v>
      </c>
      <c r="F605" s="2">
        <v>0.5</v>
      </c>
      <c r="G605" s="2">
        <v>0.5</v>
      </c>
      <c r="H605" s="2"/>
      <c r="I605" s="2">
        <v>0.5</v>
      </c>
      <c r="J605" s="2"/>
      <c r="K605" s="2">
        <v>96</v>
      </c>
      <c r="L605" s="2"/>
      <c r="M605" s="2">
        <v>0.5</v>
      </c>
      <c r="N605" s="2"/>
      <c r="O605" s="2">
        <v>0.5</v>
      </c>
      <c r="P605" s="2"/>
      <c r="Q605" s="2">
        <v>2</v>
      </c>
      <c r="R605" s="6">
        <f>K605*0.25</f>
        <v>24</v>
      </c>
      <c r="S605" s="2">
        <v>100</v>
      </c>
      <c r="T605" s="6">
        <f>S605*0.25</f>
        <v>25</v>
      </c>
      <c r="U605" s="2">
        <v>100</v>
      </c>
      <c r="V605" s="6">
        <f>U605*0.5</f>
        <v>50</v>
      </c>
      <c r="W605" s="2">
        <f>SUM(C605,D605,E605,F605,G605,H605,I605,J605,L605,M605,N605,O605,P605,Q605)</f>
        <v>6</v>
      </c>
      <c r="X605" s="6">
        <f>SUM(R605,T605,V605,W605)</f>
        <v>105</v>
      </c>
      <c r="Y605" s="6" t="str">
        <f>IF(X605&lt;55,"5",IF(X605&lt;64,"6",IF(X605&lt;73,"7",IF(X605&lt;82,"8",IF(X605&lt;91,"9","10")))))</f>
        <v>10</v>
      </c>
    </row>
    <row r="608" spans="1:25" s="8" customFormat="1">
      <c r="A608" t="s">
        <v>1210</v>
      </c>
      <c r="B608" t="s">
        <v>1218</v>
      </c>
      <c r="C608" t="s">
        <v>1219</v>
      </c>
      <c r="D608" t="s">
        <v>1220</v>
      </c>
      <c r="E608" t="s">
        <v>1221</v>
      </c>
      <c r="F608" t="s">
        <v>1222</v>
      </c>
      <c r="G608" t="s">
        <v>1223</v>
      </c>
      <c r="H608" t="s">
        <v>1224</v>
      </c>
      <c r="I608" t="s">
        <v>1225</v>
      </c>
      <c r="J608" t="s">
        <v>1226</v>
      </c>
      <c r="K608" t="s">
        <v>1182</v>
      </c>
      <c r="L608" t="s">
        <v>1227</v>
      </c>
      <c r="M608" t="s">
        <v>1228</v>
      </c>
      <c r="N608" t="s">
        <v>1229</v>
      </c>
      <c r="O608" t="s">
        <v>1230</v>
      </c>
      <c r="P608" t="s">
        <v>1231</v>
      </c>
      <c r="Q608" t="s">
        <v>1232</v>
      </c>
      <c r="R608" t="s">
        <v>1238</v>
      </c>
      <c r="S608" t="s">
        <v>1163</v>
      </c>
      <c r="T608" t="s">
        <v>1233</v>
      </c>
      <c r="U608" t="s">
        <v>1194</v>
      </c>
      <c r="V608" t="s">
        <v>1234</v>
      </c>
      <c r="W608" t="s">
        <v>1195</v>
      </c>
      <c r="X608" t="s">
        <v>1214</v>
      </c>
      <c r="Y608" t="s">
        <v>1215</v>
      </c>
    </row>
    <row r="609" spans="1:25">
      <c r="A609" t="s">
        <v>1203</v>
      </c>
      <c r="B609" t="s">
        <v>1204</v>
      </c>
      <c r="C609"/>
      <c r="D609"/>
      <c r="E609"/>
      <c r="F609"/>
      <c r="G609"/>
      <c r="H609"/>
      <c r="I609"/>
      <c r="J609"/>
      <c r="K609">
        <v>94</v>
      </c>
      <c r="L609"/>
      <c r="M609"/>
      <c r="S609">
        <v>95</v>
      </c>
      <c r="U609">
        <v>59</v>
      </c>
      <c r="W609">
        <v>8</v>
      </c>
      <c r="X609">
        <v>84.75</v>
      </c>
      <c r="Y609">
        <v>9</v>
      </c>
    </row>
    <row r="610" spans="1:25">
      <c r="A610" t="s">
        <v>1201</v>
      </c>
      <c r="B610" t="s">
        <v>1202</v>
      </c>
      <c r="C610"/>
      <c r="D610"/>
      <c r="E610"/>
      <c r="F610"/>
      <c r="G610"/>
      <c r="H610"/>
      <c r="I610"/>
      <c r="J610"/>
      <c r="K610">
        <v>38</v>
      </c>
      <c r="L610"/>
      <c r="M610"/>
      <c r="S610">
        <v>97</v>
      </c>
      <c r="U610">
        <v>35</v>
      </c>
      <c r="W610">
        <v>7.5</v>
      </c>
      <c r="X610">
        <v>58.75</v>
      </c>
      <c r="Y610">
        <v>6</v>
      </c>
    </row>
    <row r="611" spans="1:25">
      <c r="A611" t="s">
        <v>1206</v>
      </c>
      <c r="B611" t="s">
        <v>1207</v>
      </c>
      <c r="C611"/>
      <c r="D611"/>
      <c r="E611"/>
      <c r="F611"/>
      <c r="G611"/>
      <c r="H611"/>
      <c r="I611"/>
      <c r="J611"/>
      <c r="K611"/>
      <c r="L611"/>
      <c r="M611"/>
      <c r="S611">
        <v>92</v>
      </c>
      <c r="U611">
        <v>27</v>
      </c>
      <c r="W611">
        <v>2</v>
      </c>
      <c r="X611">
        <v>38.5</v>
      </c>
      <c r="Y611">
        <v>5</v>
      </c>
    </row>
    <row r="612" spans="1:25">
      <c r="A612" t="s">
        <v>1205</v>
      </c>
      <c r="B612" t="s">
        <v>1208</v>
      </c>
      <c r="C612"/>
      <c r="D612"/>
      <c r="E612"/>
      <c r="F612"/>
      <c r="G612"/>
      <c r="H612"/>
      <c r="I612"/>
      <c r="J612"/>
      <c r="K612">
        <v>43</v>
      </c>
      <c r="L612"/>
      <c r="M612"/>
      <c r="S612">
        <v>97</v>
      </c>
      <c r="U612">
        <v>26</v>
      </c>
      <c r="W612">
        <v>3</v>
      </c>
      <c r="X612">
        <v>51</v>
      </c>
      <c r="Y612">
        <v>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2019-06-26T15:10:25Z</dcterms:modified>
</cp:coreProperties>
</file>