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V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1"/>
  <c r="T15"/>
  <c r="V15"/>
  <c r="W15"/>
  <c r="X15" l="1"/>
  <c r="Y15" s="1"/>
  <c r="V408"/>
  <c r="V409"/>
  <c r="V410"/>
  <c r="V2"/>
  <c r="V3"/>
  <c r="V4"/>
  <c r="V5"/>
  <c r="V6"/>
  <c r="V7"/>
  <c r="V8"/>
  <c r="V9"/>
  <c r="V10"/>
  <c r="V11"/>
  <c r="V12"/>
  <c r="V13"/>
  <c r="V14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5"/>
  <c r="V204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3"/>
  <c r="V312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2"/>
  <c r="V351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3"/>
  <c r="V402"/>
  <c r="V404"/>
  <c r="V405"/>
  <c r="V406"/>
  <c r="V407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5"/>
  <c r="V464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112"/>
  <c r="V253"/>
  <c r="T408"/>
  <c r="T409"/>
  <c r="T410"/>
  <c r="T2"/>
  <c r="T3"/>
  <c r="T4"/>
  <c r="T5"/>
  <c r="T6"/>
  <c r="T7"/>
  <c r="T8"/>
  <c r="T9"/>
  <c r="T10"/>
  <c r="T11"/>
  <c r="T12"/>
  <c r="T13"/>
  <c r="T14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5"/>
  <c r="T204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3"/>
  <c r="T312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2"/>
  <c r="T351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3"/>
  <c r="T402"/>
  <c r="T404"/>
  <c r="T405"/>
  <c r="T406"/>
  <c r="T407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5"/>
  <c r="T464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112"/>
  <c r="T253"/>
  <c r="R408"/>
  <c r="R409"/>
  <c r="R410"/>
  <c r="R2"/>
  <c r="R3"/>
  <c r="R4"/>
  <c r="R5"/>
  <c r="R6"/>
  <c r="R7"/>
  <c r="R8"/>
  <c r="R9"/>
  <c r="R10"/>
  <c r="R11"/>
  <c r="R12"/>
  <c r="R13"/>
  <c r="R14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5"/>
  <c r="R204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3"/>
  <c r="R312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2"/>
  <c r="R351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3"/>
  <c r="R402"/>
  <c r="R404"/>
  <c r="R405"/>
  <c r="R406"/>
  <c r="R407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5"/>
  <c r="R464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112"/>
  <c r="R253"/>
  <c r="W253"/>
  <c r="X292" l="1"/>
  <c r="Y292" s="1"/>
  <c r="X253"/>
  <c r="Y253" s="1"/>
  <c r="X148"/>
  <c r="Y148" s="1"/>
  <c r="W112"/>
  <c r="X112" s="1"/>
  <c r="Y112" s="1"/>
  <c r="W409" l="1"/>
  <c r="X409" s="1"/>
  <c r="Y409" s="1"/>
  <c r="W410"/>
  <c r="X410" s="1"/>
  <c r="Y410" s="1"/>
  <c r="W2"/>
  <c r="X2" s="1"/>
  <c r="Y2" s="1"/>
  <c r="W3"/>
  <c r="X3" s="1"/>
  <c r="Y3" s="1"/>
  <c r="W4"/>
  <c r="X4" s="1"/>
  <c r="Y4" s="1"/>
  <c r="W5"/>
  <c r="X5" s="1"/>
  <c r="Y5" s="1"/>
  <c r="W6"/>
  <c r="X6" s="1"/>
  <c r="Y6" s="1"/>
  <c r="W7"/>
  <c r="X7" s="1"/>
  <c r="Y7" s="1"/>
  <c r="W8"/>
  <c r="X8" s="1"/>
  <c r="Y8" s="1"/>
  <c r="W9"/>
  <c r="X9" s="1"/>
  <c r="Y9" s="1"/>
  <c r="W10"/>
  <c r="X10" s="1"/>
  <c r="Y10" s="1"/>
  <c r="W11"/>
  <c r="X11" s="1"/>
  <c r="Y11" s="1"/>
  <c r="W12"/>
  <c r="X12" s="1"/>
  <c r="Y12" s="1"/>
  <c r="W13"/>
  <c r="X13" s="1"/>
  <c r="Y13" s="1"/>
  <c r="W14"/>
  <c r="X14" s="1"/>
  <c r="Y14" s="1"/>
  <c r="W16"/>
  <c r="X16" s="1"/>
  <c r="Y16" s="1"/>
  <c r="W17"/>
  <c r="X17" s="1"/>
  <c r="Y17" s="1"/>
  <c r="W18"/>
  <c r="X18" s="1"/>
  <c r="Y18" s="1"/>
  <c r="W19"/>
  <c r="X19" s="1"/>
  <c r="Y19" s="1"/>
  <c r="W20"/>
  <c r="X20" s="1"/>
  <c r="Y20" s="1"/>
  <c r="W21"/>
  <c r="X21" s="1"/>
  <c r="Y21" s="1"/>
  <c r="W22"/>
  <c r="X22" s="1"/>
  <c r="Y22" s="1"/>
  <c r="W23"/>
  <c r="X23" s="1"/>
  <c r="Y23" s="1"/>
  <c r="W24"/>
  <c r="X24" s="1"/>
  <c r="Y24" s="1"/>
  <c r="W25"/>
  <c r="X25" s="1"/>
  <c r="Y25" s="1"/>
  <c r="W26"/>
  <c r="X26" s="1"/>
  <c r="Y26" s="1"/>
  <c r="W27"/>
  <c r="X27" s="1"/>
  <c r="Y27" s="1"/>
  <c r="W28"/>
  <c r="X28" s="1"/>
  <c r="Y28" s="1"/>
  <c r="W29"/>
  <c r="X29" s="1"/>
  <c r="Y29" s="1"/>
  <c r="W30"/>
  <c r="X30" s="1"/>
  <c r="Y30" s="1"/>
  <c r="W31"/>
  <c r="X31" s="1"/>
  <c r="Y31" s="1"/>
  <c r="W32"/>
  <c r="X32" s="1"/>
  <c r="Y32" s="1"/>
  <c r="W33"/>
  <c r="X33" s="1"/>
  <c r="Y33" s="1"/>
  <c r="W34"/>
  <c r="X34" s="1"/>
  <c r="Y34" s="1"/>
  <c r="W35"/>
  <c r="X35" s="1"/>
  <c r="Y35" s="1"/>
  <c r="W36"/>
  <c r="X36" s="1"/>
  <c r="Y36" s="1"/>
  <c r="W37"/>
  <c r="X37" s="1"/>
  <c r="Y37" s="1"/>
  <c r="W38"/>
  <c r="X38" s="1"/>
  <c r="Y38" s="1"/>
  <c r="W39"/>
  <c r="X39" s="1"/>
  <c r="Y39" s="1"/>
  <c r="W40"/>
  <c r="X40" s="1"/>
  <c r="Y40" s="1"/>
  <c r="W41"/>
  <c r="X41" s="1"/>
  <c r="Y41" s="1"/>
  <c r="W42"/>
  <c r="X42" s="1"/>
  <c r="Y42" s="1"/>
  <c r="W43"/>
  <c r="X43" s="1"/>
  <c r="Y43" s="1"/>
  <c r="W44"/>
  <c r="X44" s="1"/>
  <c r="Y44" s="1"/>
  <c r="W45"/>
  <c r="X45" s="1"/>
  <c r="Y45" s="1"/>
  <c r="W46"/>
  <c r="X46" s="1"/>
  <c r="Y46" s="1"/>
  <c r="W47"/>
  <c r="X47" s="1"/>
  <c r="Y47" s="1"/>
  <c r="W48"/>
  <c r="X48" s="1"/>
  <c r="Y48" s="1"/>
  <c r="W49"/>
  <c r="X49" s="1"/>
  <c r="Y49" s="1"/>
  <c r="W50"/>
  <c r="X50" s="1"/>
  <c r="Y50" s="1"/>
  <c r="W51"/>
  <c r="X51" s="1"/>
  <c r="Y51" s="1"/>
  <c r="W52"/>
  <c r="X52" s="1"/>
  <c r="Y52" s="1"/>
  <c r="W53"/>
  <c r="X53" s="1"/>
  <c r="Y53" s="1"/>
  <c r="W54"/>
  <c r="X54" s="1"/>
  <c r="Y54" s="1"/>
  <c r="W55"/>
  <c r="X55" s="1"/>
  <c r="Y55" s="1"/>
  <c r="W56"/>
  <c r="X56" s="1"/>
  <c r="Y56" s="1"/>
  <c r="W57"/>
  <c r="X57" s="1"/>
  <c r="Y57" s="1"/>
  <c r="W58"/>
  <c r="X58" s="1"/>
  <c r="Y58" s="1"/>
  <c r="W59"/>
  <c r="X59" s="1"/>
  <c r="Y59" s="1"/>
  <c r="W60"/>
  <c r="X60" s="1"/>
  <c r="Y60" s="1"/>
  <c r="W61"/>
  <c r="X61" s="1"/>
  <c r="Y61" s="1"/>
  <c r="W62"/>
  <c r="X62" s="1"/>
  <c r="Y62" s="1"/>
  <c r="W63"/>
  <c r="X63" s="1"/>
  <c r="Y63" s="1"/>
  <c r="W64"/>
  <c r="X64" s="1"/>
  <c r="Y64" s="1"/>
  <c r="W65"/>
  <c r="X65" s="1"/>
  <c r="Y65" s="1"/>
  <c r="W66"/>
  <c r="X66" s="1"/>
  <c r="Y66" s="1"/>
  <c r="W67"/>
  <c r="X67" s="1"/>
  <c r="Y67" s="1"/>
  <c r="W68"/>
  <c r="X68" s="1"/>
  <c r="Y68" s="1"/>
  <c r="W69"/>
  <c r="X69" s="1"/>
  <c r="Y69" s="1"/>
  <c r="W70"/>
  <c r="X70" s="1"/>
  <c r="Y70" s="1"/>
  <c r="W71"/>
  <c r="X71" s="1"/>
  <c r="Y71" s="1"/>
  <c r="W72"/>
  <c r="X72" s="1"/>
  <c r="Y72" s="1"/>
  <c r="W73"/>
  <c r="X73" s="1"/>
  <c r="Y73" s="1"/>
  <c r="W74"/>
  <c r="X74" s="1"/>
  <c r="Y74" s="1"/>
  <c r="W75"/>
  <c r="X75" s="1"/>
  <c r="Y75" s="1"/>
  <c r="W76"/>
  <c r="X76" s="1"/>
  <c r="Y76" s="1"/>
  <c r="W77"/>
  <c r="X77" s="1"/>
  <c r="Y77" s="1"/>
  <c r="W78"/>
  <c r="X78" s="1"/>
  <c r="Y78" s="1"/>
  <c r="W79"/>
  <c r="X79" s="1"/>
  <c r="Y79" s="1"/>
  <c r="W80"/>
  <c r="X80" s="1"/>
  <c r="Y80" s="1"/>
  <c r="W81"/>
  <c r="X81" s="1"/>
  <c r="Y81" s="1"/>
  <c r="W82"/>
  <c r="X82" s="1"/>
  <c r="Y82" s="1"/>
  <c r="W83"/>
  <c r="X83" s="1"/>
  <c r="Y83" s="1"/>
  <c r="W84"/>
  <c r="X84" s="1"/>
  <c r="Y84" s="1"/>
  <c r="W85"/>
  <c r="X85" s="1"/>
  <c r="Y85" s="1"/>
  <c r="W86"/>
  <c r="X86" s="1"/>
  <c r="Y86" s="1"/>
  <c r="W87"/>
  <c r="X87" s="1"/>
  <c r="Y87" s="1"/>
  <c r="W88"/>
  <c r="X88" s="1"/>
  <c r="Y88" s="1"/>
  <c r="W89"/>
  <c r="X89" s="1"/>
  <c r="Y89" s="1"/>
  <c r="W90"/>
  <c r="X90" s="1"/>
  <c r="Y90" s="1"/>
  <c r="W91"/>
  <c r="X91" s="1"/>
  <c r="Y91" s="1"/>
  <c r="W92"/>
  <c r="X92" s="1"/>
  <c r="Y92" s="1"/>
  <c r="W93"/>
  <c r="X93" s="1"/>
  <c r="Y93" s="1"/>
  <c r="W94"/>
  <c r="X94" s="1"/>
  <c r="Y94" s="1"/>
  <c r="W95"/>
  <c r="X95" s="1"/>
  <c r="Y95" s="1"/>
  <c r="W96"/>
  <c r="X96" s="1"/>
  <c r="Y96" s="1"/>
  <c r="W97"/>
  <c r="X97" s="1"/>
  <c r="Y97" s="1"/>
  <c r="W98"/>
  <c r="X98" s="1"/>
  <c r="Y98" s="1"/>
  <c r="W99"/>
  <c r="X99" s="1"/>
  <c r="Y99" s="1"/>
  <c r="W100"/>
  <c r="X100" s="1"/>
  <c r="Y100" s="1"/>
  <c r="W101"/>
  <c r="X101" s="1"/>
  <c r="Y101" s="1"/>
  <c r="W102"/>
  <c r="X102" s="1"/>
  <c r="Y102" s="1"/>
  <c r="W103"/>
  <c r="X103" s="1"/>
  <c r="Y103" s="1"/>
  <c r="W104"/>
  <c r="X104" s="1"/>
  <c r="Y104" s="1"/>
  <c r="W105"/>
  <c r="X105" s="1"/>
  <c r="Y105" s="1"/>
  <c r="W106"/>
  <c r="X106" s="1"/>
  <c r="Y106" s="1"/>
  <c r="W107"/>
  <c r="X107" s="1"/>
  <c r="Y107" s="1"/>
  <c r="W108"/>
  <c r="X108" s="1"/>
  <c r="Y108" s="1"/>
  <c r="W109"/>
  <c r="X109" s="1"/>
  <c r="Y109" s="1"/>
  <c r="W110"/>
  <c r="X110" s="1"/>
  <c r="Y110" s="1"/>
  <c r="W111"/>
  <c r="X111" s="1"/>
  <c r="Y111" s="1"/>
  <c r="W113"/>
  <c r="X113" s="1"/>
  <c r="Y113" s="1"/>
  <c r="W114"/>
  <c r="X114" s="1"/>
  <c r="Y114" s="1"/>
  <c r="W115"/>
  <c r="X115" s="1"/>
  <c r="Y115" s="1"/>
  <c r="W116"/>
  <c r="X116" s="1"/>
  <c r="Y116" s="1"/>
  <c r="W117"/>
  <c r="X117" s="1"/>
  <c r="Y117" s="1"/>
  <c r="W118"/>
  <c r="X118" s="1"/>
  <c r="Y118" s="1"/>
  <c r="W119"/>
  <c r="X119" s="1"/>
  <c r="Y119" s="1"/>
  <c r="W120"/>
  <c r="X120" s="1"/>
  <c r="Y120" s="1"/>
  <c r="W121"/>
  <c r="X121" s="1"/>
  <c r="Y121" s="1"/>
  <c r="W122"/>
  <c r="X122" s="1"/>
  <c r="Y122" s="1"/>
  <c r="W123"/>
  <c r="X123" s="1"/>
  <c r="Y123" s="1"/>
  <c r="W124"/>
  <c r="X124" s="1"/>
  <c r="Y124" s="1"/>
  <c r="W125"/>
  <c r="X125" s="1"/>
  <c r="Y125" s="1"/>
  <c r="W126"/>
  <c r="X126" s="1"/>
  <c r="Y126" s="1"/>
  <c r="W127"/>
  <c r="X127" s="1"/>
  <c r="Y127" s="1"/>
  <c r="W128"/>
  <c r="X128" s="1"/>
  <c r="Y128" s="1"/>
  <c r="W129"/>
  <c r="X129" s="1"/>
  <c r="Y129" s="1"/>
  <c r="W130"/>
  <c r="X130" s="1"/>
  <c r="Y130" s="1"/>
  <c r="W131"/>
  <c r="X131" s="1"/>
  <c r="Y131" s="1"/>
  <c r="W132"/>
  <c r="X132" s="1"/>
  <c r="Y132" s="1"/>
  <c r="W133"/>
  <c r="X133" s="1"/>
  <c r="Y133" s="1"/>
  <c r="W134"/>
  <c r="X134" s="1"/>
  <c r="Y134" s="1"/>
  <c r="W135"/>
  <c r="X135" s="1"/>
  <c r="Y135" s="1"/>
  <c r="W136"/>
  <c r="X136" s="1"/>
  <c r="Y136" s="1"/>
  <c r="W137"/>
  <c r="X137" s="1"/>
  <c r="Y137" s="1"/>
  <c r="W138"/>
  <c r="X138" s="1"/>
  <c r="Y138" s="1"/>
  <c r="W139"/>
  <c r="X139" s="1"/>
  <c r="Y139" s="1"/>
  <c r="W140"/>
  <c r="X140" s="1"/>
  <c r="Y140" s="1"/>
  <c r="W141"/>
  <c r="X141" s="1"/>
  <c r="Y141" s="1"/>
  <c r="W142"/>
  <c r="X142" s="1"/>
  <c r="Y142" s="1"/>
  <c r="W143"/>
  <c r="X143" s="1"/>
  <c r="Y143" s="1"/>
  <c r="W144"/>
  <c r="X144" s="1"/>
  <c r="Y144" s="1"/>
  <c r="W145"/>
  <c r="X145" s="1"/>
  <c r="Y145" s="1"/>
  <c r="W146"/>
  <c r="X146" s="1"/>
  <c r="Y146" s="1"/>
  <c r="W147"/>
  <c r="X147" s="1"/>
  <c r="Y147" s="1"/>
  <c r="W149"/>
  <c r="X149" s="1"/>
  <c r="Y149" s="1"/>
  <c r="W150"/>
  <c r="X150" s="1"/>
  <c r="Y150" s="1"/>
  <c r="W151"/>
  <c r="X151" s="1"/>
  <c r="Y151" s="1"/>
  <c r="W152"/>
  <c r="X152" s="1"/>
  <c r="Y152" s="1"/>
  <c r="W153"/>
  <c r="X153" s="1"/>
  <c r="Y153" s="1"/>
  <c r="W154"/>
  <c r="X154" s="1"/>
  <c r="Y154" s="1"/>
  <c r="W155"/>
  <c r="X155" s="1"/>
  <c r="Y155" s="1"/>
  <c r="W156"/>
  <c r="X156" s="1"/>
  <c r="Y156" s="1"/>
  <c r="W157"/>
  <c r="X157" s="1"/>
  <c r="Y157" s="1"/>
  <c r="W158"/>
  <c r="X158" s="1"/>
  <c r="Y158" s="1"/>
  <c r="W159"/>
  <c r="X159" s="1"/>
  <c r="Y159" s="1"/>
  <c r="W160"/>
  <c r="X160" s="1"/>
  <c r="Y160" s="1"/>
  <c r="W161"/>
  <c r="X161" s="1"/>
  <c r="Y161" s="1"/>
  <c r="W162"/>
  <c r="X162" s="1"/>
  <c r="Y162" s="1"/>
  <c r="W163"/>
  <c r="X163" s="1"/>
  <c r="Y163" s="1"/>
  <c r="W164"/>
  <c r="X164" s="1"/>
  <c r="Y164" s="1"/>
  <c r="W165"/>
  <c r="X165" s="1"/>
  <c r="Y165" s="1"/>
  <c r="W166"/>
  <c r="X166" s="1"/>
  <c r="Y166" s="1"/>
  <c r="W167"/>
  <c r="X167" s="1"/>
  <c r="Y167" s="1"/>
  <c r="W168"/>
  <c r="X168" s="1"/>
  <c r="Y168" s="1"/>
  <c r="W169"/>
  <c r="X169" s="1"/>
  <c r="Y169" s="1"/>
  <c r="W170"/>
  <c r="X170" s="1"/>
  <c r="Y170" s="1"/>
  <c r="W171"/>
  <c r="X171" s="1"/>
  <c r="Y171" s="1"/>
  <c r="W172"/>
  <c r="X172" s="1"/>
  <c r="Y172" s="1"/>
  <c r="W173"/>
  <c r="X173" s="1"/>
  <c r="Y173" s="1"/>
  <c r="W174"/>
  <c r="X174" s="1"/>
  <c r="Y174" s="1"/>
  <c r="W175"/>
  <c r="X175" s="1"/>
  <c r="Y175" s="1"/>
  <c r="W176"/>
  <c r="X176" s="1"/>
  <c r="Y176" s="1"/>
  <c r="W177"/>
  <c r="X177" s="1"/>
  <c r="Y177" s="1"/>
  <c r="W178"/>
  <c r="X178" s="1"/>
  <c r="Y178" s="1"/>
  <c r="W179"/>
  <c r="X179" s="1"/>
  <c r="Y179" s="1"/>
  <c r="W180"/>
  <c r="X180" s="1"/>
  <c r="Y180" s="1"/>
  <c r="W181"/>
  <c r="X181" s="1"/>
  <c r="Y181" s="1"/>
  <c r="W182"/>
  <c r="X182" s="1"/>
  <c r="Y182" s="1"/>
  <c r="W183"/>
  <c r="X183" s="1"/>
  <c r="Y183" s="1"/>
  <c r="W184"/>
  <c r="X184" s="1"/>
  <c r="Y184" s="1"/>
  <c r="W185"/>
  <c r="X185" s="1"/>
  <c r="Y185" s="1"/>
  <c r="W186"/>
  <c r="X186" s="1"/>
  <c r="Y186" s="1"/>
  <c r="W187"/>
  <c r="X187" s="1"/>
  <c r="Y187" s="1"/>
  <c r="W188"/>
  <c r="X188" s="1"/>
  <c r="Y188" s="1"/>
  <c r="W189"/>
  <c r="X189" s="1"/>
  <c r="Y189" s="1"/>
  <c r="W190"/>
  <c r="X190" s="1"/>
  <c r="Y190" s="1"/>
  <c r="W191"/>
  <c r="X191" s="1"/>
  <c r="Y191" s="1"/>
  <c r="W192"/>
  <c r="X192" s="1"/>
  <c r="Y192" s="1"/>
  <c r="W193"/>
  <c r="X193" s="1"/>
  <c r="Y193" s="1"/>
  <c r="W194"/>
  <c r="X194" s="1"/>
  <c r="Y194" s="1"/>
  <c r="W195"/>
  <c r="X195" s="1"/>
  <c r="Y195" s="1"/>
  <c r="W196"/>
  <c r="X196" s="1"/>
  <c r="Y196" s="1"/>
  <c r="W197"/>
  <c r="X197" s="1"/>
  <c r="Y197" s="1"/>
  <c r="W198"/>
  <c r="X198" s="1"/>
  <c r="Y198" s="1"/>
  <c r="W199"/>
  <c r="X199" s="1"/>
  <c r="Y199" s="1"/>
  <c r="W200"/>
  <c r="X200" s="1"/>
  <c r="Y200" s="1"/>
  <c r="W201"/>
  <c r="X201" s="1"/>
  <c r="Y201" s="1"/>
  <c r="W202"/>
  <c r="X202" s="1"/>
  <c r="Y202" s="1"/>
  <c r="W203"/>
  <c r="X203" s="1"/>
  <c r="Y203" s="1"/>
  <c r="W205"/>
  <c r="X205" s="1"/>
  <c r="Y205" s="1"/>
  <c r="W204"/>
  <c r="X204" s="1"/>
  <c r="Y204" s="1"/>
  <c r="W206"/>
  <c r="X206" s="1"/>
  <c r="Y206" s="1"/>
  <c r="W207"/>
  <c r="X207" s="1"/>
  <c r="Y207" s="1"/>
  <c r="W208"/>
  <c r="X208" s="1"/>
  <c r="Y208" s="1"/>
  <c r="W209"/>
  <c r="X209" s="1"/>
  <c r="Y209" s="1"/>
  <c r="W210"/>
  <c r="X210" s="1"/>
  <c r="Y210" s="1"/>
  <c r="W211"/>
  <c r="X211" s="1"/>
  <c r="Y211" s="1"/>
  <c r="W212"/>
  <c r="X212" s="1"/>
  <c r="Y212" s="1"/>
  <c r="W213"/>
  <c r="X213" s="1"/>
  <c r="Y213" s="1"/>
  <c r="W214"/>
  <c r="X214" s="1"/>
  <c r="Y214" s="1"/>
  <c r="W215"/>
  <c r="X215" s="1"/>
  <c r="Y215" s="1"/>
  <c r="W216"/>
  <c r="X216" s="1"/>
  <c r="Y216" s="1"/>
  <c r="W217"/>
  <c r="X217" s="1"/>
  <c r="Y217" s="1"/>
  <c r="W218"/>
  <c r="X218" s="1"/>
  <c r="Y218" s="1"/>
  <c r="W219"/>
  <c r="X219" s="1"/>
  <c r="Y219" s="1"/>
  <c r="W220"/>
  <c r="X220" s="1"/>
  <c r="Y220" s="1"/>
  <c r="W221"/>
  <c r="X221" s="1"/>
  <c r="Y221" s="1"/>
  <c r="W222"/>
  <c r="X222" s="1"/>
  <c r="Y222" s="1"/>
  <c r="W223"/>
  <c r="X223" s="1"/>
  <c r="Y223" s="1"/>
  <c r="W224"/>
  <c r="X224" s="1"/>
  <c r="Y224" s="1"/>
  <c r="W225"/>
  <c r="X225" s="1"/>
  <c r="Y225" s="1"/>
  <c r="W226"/>
  <c r="X226" s="1"/>
  <c r="Y226" s="1"/>
  <c r="W227"/>
  <c r="X227" s="1"/>
  <c r="Y227" s="1"/>
  <c r="W228"/>
  <c r="X228" s="1"/>
  <c r="Y228" s="1"/>
  <c r="W229"/>
  <c r="X229" s="1"/>
  <c r="Y229" s="1"/>
  <c r="W230"/>
  <c r="X230" s="1"/>
  <c r="Y230" s="1"/>
  <c r="W231"/>
  <c r="X231" s="1"/>
  <c r="Y231" s="1"/>
  <c r="W232"/>
  <c r="X232" s="1"/>
  <c r="Y232" s="1"/>
  <c r="W233"/>
  <c r="X233" s="1"/>
  <c r="Y233" s="1"/>
  <c r="W234"/>
  <c r="X234" s="1"/>
  <c r="Y234" s="1"/>
  <c r="W235"/>
  <c r="X235" s="1"/>
  <c r="Y235" s="1"/>
  <c r="W236"/>
  <c r="X236" s="1"/>
  <c r="Y236" s="1"/>
  <c r="W237"/>
  <c r="X237" s="1"/>
  <c r="Y237" s="1"/>
  <c r="W238"/>
  <c r="X238" s="1"/>
  <c r="Y238" s="1"/>
  <c r="W239"/>
  <c r="X239" s="1"/>
  <c r="Y239" s="1"/>
  <c r="W240"/>
  <c r="X240" s="1"/>
  <c r="Y240" s="1"/>
  <c r="W241"/>
  <c r="X241" s="1"/>
  <c r="Y241" s="1"/>
  <c r="W242"/>
  <c r="X242" s="1"/>
  <c r="Y242" s="1"/>
  <c r="W243"/>
  <c r="X243" s="1"/>
  <c r="Y243" s="1"/>
  <c r="W244"/>
  <c r="X244" s="1"/>
  <c r="Y244" s="1"/>
  <c r="W245"/>
  <c r="X245" s="1"/>
  <c r="Y245" s="1"/>
  <c r="W246"/>
  <c r="X246" s="1"/>
  <c r="Y246" s="1"/>
  <c r="W247"/>
  <c r="X247" s="1"/>
  <c r="Y247" s="1"/>
  <c r="W248"/>
  <c r="X248" s="1"/>
  <c r="Y248" s="1"/>
  <c r="W249"/>
  <c r="X249" s="1"/>
  <c r="Y249" s="1"/>
  <c r="W250"/>
  <c r="X250" s="1"/>
  <c r="Y250" s="1"/>
  <c r="W251"/>
  <c r="X251" s="1"/>
  <c r="Y251" s="1"/>
  <c r="W252"/>
  <c r="X252" s="1"/>
  <c r="Y252" s="1"/>
  <c r="W254"/>
  <c r="X254" s="1"/>
  <c r="Y254" s="1"/>
  <c r="W255"/>
  <c r="X255" s="1"/>
  <c r="Y255" s="1"/>
  <c r="W256"/>
  <c r="X256" s="1"/>
  <c r="Y256" s="1"/>
  <c r="W257"/>
  <c r="X257" s="1"/>
  <c r="Y257" s="1"/>
  <c r="W258"/>
  <c r="X258" s="1"/>
  <c r="Y258" s="1"/>
  <c r="W259"/>
  <c r="X259" s="1"/>
  <c r="Y259" s="1"/>
  <c r="W260"/>
  <c r="X260" s="1"/>
  <c r="Y260" s="1"/>
  <c r="W261"/>
  <c r="X261" s="1"/>
  <c r="Y261" s="1"/>
  <c r="W262"/>
  <c r="X262" s="1"/>
  <c r="Y262" s="1"/>
  <c r="W263"/>
  <c r="X263" s="1"/>
  <c r="Y263" s="1"/>
  <c r="W264"/>
  <c r="X264" s="1"/>
  <c r="Y264" s="1"/>
  <c r="W265"/>
  <c r="X265" s="1"/>
  <c r="Y265" s="1"/>
  <c r="W266"/>
  <c r="X266" s="1"/>
  <c r="Y266" s="1"/>
  <c r="W267"/>
  <c r="X267" s="1"/>
  <c r="Y267" s="1"/>
  <c r="W268"/>
  <c r="X268" s="1"/>
  <c r="Y268" s="1"/>
  <c r="W269"/>
  <c r="X269" s="1"/>
  <c r="Y269" s="1"/>
  <c r="W270"/>
  <c r="X270" s="1"/>
  <c r="Y270" s="1"/>
  <c r="W271"/>
  <c r="X271" s="1"/>
  <c r="Y271" s="1"/>
  <c r="W272"/>
  <c r="X272" s="1"/>
  <c r="Y272" s="1"/>
  <c r="W273"/>
  <c r="X273" s="1"/>
  <c r="Y273" s="1"/>
  <c r="W274"/>
  <c r="X274" s="1"/>
  <c r="Y274" s="1"/>
  <c r="W275"/>
  <c r="X275" s="1"/>
  <c r="Y275" s="1"/>
  <c r="W276"/>
  <c r="X276" s="1"/>
  <c r="Y276" s="1"/>
  <c r="W277"/>
  <c r="X277" s="1"/>
  <c r="Y277" s="1"/>
  <c r="W278"/>
  <c r="X278" s="1"/>
  <c r="Y278" s="1"/>
  <c r="W279"/>
  <c r="X279" s="1"/>
  <c r="Y279" s="1"/>
  <c r="W280"/>
  <c r="X280" s="1"/>
  <c r="Y280" s="1"/>
  <c r="W281"/>
  <c r="X281" s="1"/>
  <c r="Y281" s="1"/>
  <c r="W282"/>
  <c r="X282" s="1"/>
  <c r="Y282" s="1"/>
  <c r="W283"/>
  <c r="X283" s="1"/>
  <c r="Y283" s="1"/>
  <c r="W284"/>
  <c r="X284" s="1"/>
  <c r="Y284" s="1"/>
  <c r="W285"/>
  <c r="X285" s="1"/>
  <c r="Y285" s="1"/>
  <c r="W286"/>
  <c r="X286" s="1"/>
  <c r="Y286" s="1"/>
  <c r="W287"/>
  <c r="X287" s="1"/>
  <c r="Y287" s="1"/>
  <c r="W288"/>
  <c r="X288" s="1"/>
  <c r="Y288" s="1"/>
  <c r="W289"/>
  <c r="X289" s="1"/>
  <c r="Y289" s="1"/>
  <c r="W290"/>
  <c r="X290" s="1"/>
  <c r="Y290" s="1"/>
  <c r="W291"/>
  <c r="X291" s="1"/>
  <c r="Y291" s="1"/>
  <c r="W293"/>
  <c r="X293" s="1"/>
  <c r="Y293" s="1"/>
  <c r="W294"/>
  <c r="X294" s="1"/>
  <c r="Y294" s="1"/>
  <c r="W295"/>
  <c r="X295" s="1"/>
  <c r="Y295" s="1"/>
  <c r="W296"/>
  <c r="X296" s="1"/>
  <c r="Y296" s="1"/>
  <c r="W297"/>
  <c r="X297" s="1"/>
  <c r="Y297" s="1"/>
  <c r="W298"/>
  <c r="X298" s="1"/>
  <c r="Y298" s="1"/>
  <c r="W299"/>
  <c r="X299" s="1"/>
  <c r="Y299" s="1"/>
  <c r="W300"/>
  <c r="X300" s="1"/>
  <c r="Y300" s="1"/>
  <c r="W301"/>
  <c r="X301" s="1"/>
  <c r="Y301" s="1"/>
  <c r="W302"/>
  <c r="X302" s="1"/>
  <c r="Y302" s="1"/>
  <c r="W303"/>
  <c r="X303" s="1"/>
  <c r="Y303" s="1"/>
  <c r="W304"/>
  <c r="X304" s="1"/>
  <c r="Y304" s="1"/>
  <c r="W305"/>
  <c r="X305" s="1"/>
  <c r="Y305" s="1"/>
  <c r="W306"/>
  <c r="X306" s="1"/>
  <c r="Y306" s="1"/>
  <c r="W307"/>
  <c r="X307" s="1"/>
  <c r="Y307" s="1"/>
  <c r="W308"/>
  <c r="X308" s="1"/>
  <c r="Y308" s="1"/>
  <c r="W309"/>
  <c r="X309" s="1"/>
  <c r="Y309" s="1"/>
  <c r="W310"/>
  <c r="X310" s="1"/>
  <c r="Y310" s="1"/>
  <c r="W311"/>
  <c r="X311" s="1"/>
  <c r="Y311" s="1"/>
  <c r="W313"/>
  <c r="X313" s="1"/>
  <c r="Y313" s="1"/>
  <c r="W312"/>
  <c r="X312" s="1"/>
  <c r="Y312" s="1"/>
  <c r="W314"/>
  <c r="X314" s="1"/>
  <c r="Y314" s="1"/>
  <c r="W315"/>
  <c r="X315" s="1"/>
  <c r="Y315" s="1"/>
  <c r="W316"/>
  <c r="X316" s="1"/>
  <c r="Y316" s="1"/>
  <c r="W317"/>
  <c r="X317" s="1"/>
  <c r="Y317" s="1"/>
  <c r="W318"/>
  <c r="X318" s="1"/>
  <c r="Y318" s="1"/>
  <c r="W319"/>
  <c r="X319" s="1"/>
  <c r="Y319" s="1"/>
  <c r="W320"/>
  <c r="X320" s="1"/>
  <c r="Y320" s="1"/>
  <c r="W321"/>
  <c r="X321" s="1"/>
  <c r="Y321" s="1"/>
  <c r="W322"/>
  <c r="X322" s="1"/>
  <c r="Y322" s="1"/>
  <c r="W323"/>
  <c r="X323" s="1"/>
  <c r="Y323" s="1"/>
  <c r="W324"/>
  <c r="X324" s="1"/>
  <c r="Y324" s="1"/>
  <c r="W325"/>
  <c r="X325" s="1"/>
  <c r="Y325" s="1"/>
  <c r="W326"/>
  <c r="X326" s="1"/>
  <c r="Y326" s="1"/>
  <c r="W327"/>
  <c r="X327" s="1"/>
  <c r="Y327" s="1"/>
  <c r="W328"/>
  <c r="X328" s="1"/>
  <c r="Y328" s="1"/>
  <c r="W329"/>
  <c r="X329" s="1"/>
  <c r="Y329" s="1"/>
  <c r="W330"/>
  <c r="X330" s="1"/>
  <c r="Y330" s="1"/>
  <c r="W331"/>
  <c r="X331" s="1"/>
  <c r="Y331" s="1"/>
  <c r="W332"/>
  <c r="X332" s="1"/>
  <c r="Y332" s="1"/>
  <c r="W333"/>
  <c r="X333" s="1"/>
  <c r="Y333" s="1"/>
  <c r="W334"/>
  <c r="X334" s="1"/>
  <c r="Y334" s="1"/>
  <c r="W335"/>
  <c r="X335" s="1"/>
  <c r="Y335" s="1"/>
  <c r="W336"/>
  <c r="X336" s="1"/>
  <c r="Y336" s="1"/>
  <c r="W337"/>
  <c r="X337" s="1"/>
  <c r="Y337" s="1"/>
  <c r="W338"/>
  <c r="X338" s="1"/>
  <c r="Y338" s="1"/>
  <c r="W339"/>
  <c r="X339" s="1"/>
  <c r="Y339" s="1"/>
  <c r="W340"/>
  <c r="X340" s="1"/>
  <c r="Y340" s="1"/>
  <c r="W341"/>
  <c r="X341" s="1"/>
  <c r="Y341" s="1"/>
  <c r="W342"/>
  <c r="X342" s="1"/>
  <c r="Y342" s="1"/>
  <c r="W343"/>
  <c r="X343" s="1"/>
  <c r="Y343" s="1"/>
  <c r="W344"/>
  <c r="X344" s="1"/>
  <c r="Y344" s="1"/>
  <c r="W345"/>
  <c r="X345" s="1"/>
  <c r="Y345" s="1"/>
  <c r="W346"/>
  <c r="X346" s="1"/>
  <c r="Y346" s="1"/>
  <c r="W347"/>
  <c r="X347" s="1"/>
  <c r="Y347" s="1"/>
  <c r="W348"/>
  <c r="X348" s="1"/>
  <c r="Y348" s="1"/>
  <c r="W349"/>
  <c r="X349" s="1"/>
  <c r="Y349" s="1"/>
  <c r="W350"/>
  <c r="X350" s="1"/>
  <c r="Y350" s="1"/>
  <c r="W352"/>
  <c r="X352" s="1"/>
  <c r="Y352" s="1"/>
  <c r="W351"/>
  <c r="X351" s="1"/>
  <c r="Y351" s="1"/>
  <c r="W353"/>
  <c r="X353" s="1"/>
  <c r="Y353" s="1"/>
  <c r="W354"/>
  <c r="X354" s="1"/>
  <c r="Y354" s="1"/>
  <c r="W355"/>
  <c r="X355" s="1"/>
  <c r="Y355" s="1"/>
  <c r="W356"/>
  <c r="X356" s="1"/>
  <c r="Y356" s="1"/>
  <c r="W357"/>
  <c r="X357" s="1"/>
  <c r="Y357" s="1"/>
  <c r="W358"/>
  <c r="X358" s="1"/>
  <c r="Y358" s="1"/>
  <c r="W359"/>
  <c r="X359" s="1"/>
  <c r="Y359" s="1"/>
  <c r="W360"/>
  <c r="X360" s="1"/>
  <c r="Y360" s="1"/>
  <c r="W361"/>
  <c r="X361" s="1"/>
  <c r="Y361" s="1"/>
  <c r="W362"/>
  <c r="X362" s="1"/>
  <c r="Y362" s="1"/>
  <c r="W363"/>
  <c r="X363" s="1"/>
  <c r="Y363" s="1"/>
  <c r="W364"/>
  <c r="X364" s="1"/>
  <c r="Y364" s="1"/>
  <c r="W365"/>
  <c r="X365" s="1"/>
  <c r="Y365" s="1"/>
  <c r="W366"/>
  <c r="X366" s="1"/>
  <c r="Y366" s="1"/>
  <c r="W367"/>
  <c r="X367" s="1"/>
  <c r="Y367" s="1"/>
  <c r="W368"/>
  <c r="X368" s="1"/>
  <c r="Y368" s="1"/>
  <c r="W369"/>
  <c r="X369" s="1"/>
  <c r="Y369" s="1"/>
  <c r="W370"/>
  <c r="X370" s="1"/>
  <c r="Y370" s="1"/>
  <c r="W371"/>
  <c r="X371" s="1"/>
  <c r="Y371" s="1"/>
  <c r="W372"/>
  <c r="X372" s="1"/>
  <c r="Y372" s="1"/>
  <c r="W373"/>
  <c r="X373" s="1"/>
  <c r="Y373" s="1"/>
  <c r="W374"/>
  <c r="X374" s="1"/>
  <c r="Y374" s="1"/>
  <c r="W375"/>
  <c r="X375" s="1"/>
  <c r="Y375" s="1"/>
  <c r="W376"/>
  <c r="X376" s="1"/>
  <c r="Y376" s="1"/>
  <c r="W377"/>
  <c r="X377" s="1"/>
  <c r="Y377" s="1"/>
  <c r="W378"/>
  <c r="X378" s="1"/>
  <c r="Y378" s="1"/>
  <c r="W379"/>
  <c r="X379" s="1"/>
  <c r="Y379" s="1"/>
  <c r="W380"/>
  <c r="X380" s="1"/>
  <c r="Y380" s="1"/>
  <c r="W381"/>
  <c r="X381" s="1"/>
  <c r="Y381" s="1"/>
  <c r="W382"/>
  <c r="X382" s="1"/>
  <c r="Y382" s="1"/>
  <c r="W383"/>
  <c r="X383" s="1"/>
  <c r="Y383" s="1"/>
  <c r="W384"/>
  <c r="X384" s="1"/>
  <c r="Y384" s="1"/>
  <c r="W385"/>
  <c r="X385" s="1"/>
  <c r="Y385" s="1"/>
  <c r="W386"/>
  <c r="X386" s="1"/>
  <c r="Y386" s="1"/>
  <c r="W387"/>
  <c r="X387" s="1"/>
  <c r="Y387" s="1"/>
  <c r="W388"/>
  <c r="X388" s="1"/>
  <c r="Y388" s="1"/>
  <c r="W389"/>
  <c r="X389" s="1"/>
  <c r="Y389" s="1"/>
  <c r="W390"/>
  <c r="X390" s="1"/>
  <c r="Y390" s="1"/>
  <c r="W391"/>
  <c r="X391" s="1"/>
  <c r="Y391" s="1"/>
  <c r="W392"/>
  <c r="X392" s="1"/>
  <c r="Y392" s="1"/>
  <c r="W393"/>
  <c r="X393" s="1"/>
  <c r="Y393" s="1"/>
  <c r="W394"/>
  <c r="X394" s="1"/>
  <c r="Y394" s="1"/>
  <c r="W395"/>
  <c r="X395" s="1"/>
  <c r="Y395" s="1"/>
  <c r="W396"/>
  <c r="X396" s="1"/>
  <c r="Y396" s="1"/>
  <c r="W397"/>
  <c r="X397" s="1"/>
  <c r="Y397" s="1"/>
  <c r="W398"/>
  <c r="X398" s="1"/>
  <c r="Y398" s="1"/>
  <c r="W399"/>
  <c r="X399" s="1"/>
  <c r="Y399" s="1"/>
  <c r="W400"/>
  <c r="X400" s="1"/>
  <c r="Y400" s="1"/>
  <c r="W401"/>
  <c r="X401" s="1"/>
  <c r="Y401" s="1"/>
  <c r="W403"/>
  <c r="X403" s="1"/>
  <c r="Y403" s="1"/>
  <c r="W402"/>
  <c r="X402" s="1"/>
  <c r="Y402" s="1"/>
  <c r="W404"/>
  <c r="X404" s="1"/>
  <c r="Y404" s="1"/>
  <c r="W405"/>
  <c r="X405" s="1"/>
  <c r="Y405" s="1"/>
  <c r="W406"/>
  <c r="X406" s="1"/>
  <c r="Y406" s="1"/>
  <c r="W407"/>
  <c r="X407" s="1"/>
  <c r="Y407" s="1"/>
  <c r="W411"/>
  <c r="X411" s="1"/>
  <c r="Y411" s="1"/>
  <c r="W412"/>
  <c r="X412" s="1"/>
  <c r="Y412" s="1"/>
  <c r="W413"/>
  <c r="X413" s="1"/>
  <c r="Y413" s="1"/>
  <c r="W414"/>
  <c r="X414" s="1"/>
  <c r="Y414" s="1"/>
  <c r="W415"/>
  <c r="X415" s="1"/>
  <c r="Y415" s="1"/>
  <c r="W416"/>
  <c r="X416" s="1"/>
  <c r="Y416" s="1"/>
  <c r="W417"/>
  <c r="X417" s="1"/>
  <c r="Y417" s="1"/>
  <c r="W418"/>
  <c r="X418" s="1"/>
  <c r="Y418" s="1"/>
  <c r="W419"/>
  <c r="X419" s="1"/>
  <c r="Y419" s="1"/>
  <c r="W420"/>
  <c r="X420" s="1"/>
  <c r="Y420" s="1"/>
  <c r="W421"/>
  <c r="X421" s="1"/>
  <c r="Y421" s="1"/>
  <c r="W422"/>
  <c r="X422" s="1"/>
  <c r="Y422" s="1"/>
  <c r="W423"/>
  <c r="X423" s="1"/>
  <c r="Y423" s="1"/>
  <c r="W424"/>
  <c r="X424" s="1"/>
  <c r="Y424" s="1"/>
  <c r="W425"/>
  <c r="X425" s="1"/>
  <c r="Y425" s="1"/>
  <c r="W426"/>
  <c r="X426" s="1"/>
  <c r="Y426" s="1"/>
  <c r="W427"/>
  <c r="X427" s="1"/>
  <c r="Y427" s="1"/>
  <c r="W428"/>
  <c r="X428" s="1"/>
  <c r="Y428" s="1"/>
  <c r="W429"/>
  <c r="X429" s="1"/>
  <c r="Y429" s="1"/>
  <c r="W430"/>
  <c r="X430" s="1"/>
  <c r="Y430" s="1"/>
  <c r="W431"/>
  <c r="X431" s="1"/>
  <c r="Y431" s="1"/>
  <c r="W432"/>
  <c r="X432" s="1"/>
  <c r="Y432" s="1"/>
  <c r="W433"/>
  <c r="X433" s="1"/>
  <c r="Y433" s="1"/>
  <c r="W434"/>
  <c r="X434" s="1"/>
  <c r="Y434" s="1"/>
  <c r="W435"/>
  <c r="X435" s="1"/>
  <c r="Y435" s="1"/>
  <c r="W436"/>
  <c r="X436" s="1"/>
  <c r="Y436" s="1"/>
  <c r="W437"/>
  <c r="X437" s="1"/>
  <c r="Y437" s="1"/>
  <c r="W438"/>
  <c r="X438" s="1"/>
  <c r="Y438" s="1"/>
  <c r="W439"/>
  <c r="X439" s="1"/>
  <c r="Y439" s="1"/>
  <c r="W440"/>
  <c r="X440" s="1"/>
  <c r="Y440" s="1"/>
  <c r="W441"/>
  <c r="X441" s="1"/>
  <c r="Y441" s="1"/>
  <c r="W442"/>
  <c r="X442" s="1"/>
  <c r="Y442" s="1"/>
  <c r="W443"/>
  <c r="X443" s="1"/>
  <c r="Y443" s="1"/>
  <c r="W444"/>
  <c r="X444" s="1"/>
  <c r="Y444" s="1"/>
  <c r="W445"/>
  <c r="X445" s="1"/>
  <c r="Y445" s="1"/>
  <c r="W446"/>
  <c r="X446" s="1"/>
  <c r="Y446" s="1"/>
  <c r="W447"/>
  <c r="X447" s="1"/>
  <c r="Y447" s="1"/>
  <c r="W448"/>
  <c r="X448" s="1"/>
  <c r="Y448" s="1"/>
  <c r="W449"/>
  <c r="X449" s="1"/>
  <c r="Y449" s="1"/>
  <c r="W450"/>
  <c r="X450" s="1"/>
  <c r="Y450" s="1"/>
  <c r="W451"/>
  <c r="X451" s="1"/>
  <c r="Y451" s="1"/>
  <c r="W452"/>
  <c r="X452" s="1"/>
  <c r="Y452" s="1"/>
  <c r="W453"/>
  <c r="X453" s="1"/>
  <c r="Y453" s="1"/>
  <c r="W454"/>
  <c r="X454" s="1"/>
  <c r="Y454" s="1"/>
  <c r="W455"/>
  <c r="X455" s="1"/>
  <c r="Y455" s="1"/>
  <c r="W456"/>
  <c r="X456" s="1"/>
  <c r="Y456" s="1"/>
  <c r="W457"/>
  <c r="X457" s="1"/>
  <c r="Y457" s="1"/>
  <c r="W458"/>
  <c r="X458" s="1"/>
  <c r="Y458" s="1"/>
  <c r="W459"/>
  <c r="X459" s="1"/>
  <c r="Y459" s="1"/>
  <c r="W460"/>
  <c r="X460" s="1"/>
  <c r="Y460" s="1"/>
  <c r="W461"/>
  <c r="X461" s="1"/>
  <c r="Y461" s="1"/>
  <c r="W462"/>
  <c r="X462" s="1"/>
  <c r="Y462" s="1"/>
  <c r="W463"/>
  <c r="X463" s="1"/>
  <c r="Y463" s="1"/>
  <c r="W465"/>
  <c r="X465" s="1"/>
  <c r="Y465" s="1"/>
  <c r="W464"/>
  <c r="X464" s="1"/>
  <c r="Y464" s="1"/>
  <c r="W466"/>
  <c r="X466" s="1"/>
  <c r="Y466" s="1"/>
  <c r="W467"/>
  <c r="X467" s="1"/>
  <c r="Y467" s="1"/>
  <c r="W468"/>
  <c r="X468" s="1"/>
  <c r="Y468" s="1"/>
  <c r="W469"/>
  <c r="X469" s="1"/>
  <c r="Y469" s="1"/>
  <c r="W470"/>
  <c r="X470" s="1"/>
  <c r="Y470" s="1"/>
  <c r="W471"/>
  <c r="X471" s="1"/>
  <c r="Y471" s="1"/>
  <c r="W472"/>
  <c r="X472" s="1"/>
  <c r="Y472" s="1"/>
  <c r="W473"/>
  <c r="X473" s="1"/>
  <c r="Y473" s="1"/>
  <c r="W474"/>
  <c r="X474" s="1"/>
  <c r="Y474" s="1"/>
  <c r="W475"/>
  <c r="X475" s="1"/>
  <c r="Y475" s="1"/>
  <c r="W476"/>
  <c r="X476" s="1"/>
  <c r="Y476" s="1"/>
  <c r="W477"/>
  <c r="X477" s="1"/>
  <c r="Y477" s="1"/>
  <c r="W478"/>
  <c r="X478" s="1"/>
  <c r="Y478" s="1"/>
  <c r="W479"/>
  <c r="X479" s="1"/>
  <c r="Y479" s="1"/>
  <c r="W480"/>
  <c r="X480" s="1"/>
  <c r="Y480" s="1"/>
  <c r="W481"/>
  <c r="X481" s="1"/>
  <c r="Y481" s="1"/>
  <c r="W482"/>
  <c r="X482" s="1"/>
  <c r="Y482" s="1"/>
  <c r="W483"/>
  <c r="X483" s="1"/>
  <c r="Y483" s="1"/>
  <c r="W484"/>
  <c r="X484" s="1"/>
  <c r="Y484" s="1"/>
  <c r="W485"/>
  <c r="X485" s="1"/>
  <c r="Y485" s="1"/>
  <c r="W486"/>
  <c r="X486" s="1"/>
  <c r="Y486" s="1"/>
  <c r="W487"/>
  <c r="X487" s="1"/>
  <c r="Y487" s="1"/>
  <c r="W488"/>
  <c r="X488" s="1"/>
  <c r="Y488" s="1"/>
  <c r="W489"/>
  <c r="X489" s="1"/>
  <c r="Y489" s="1"/>
  <c r="W490"/>
  <c r="X490" s="1"/>
  <c r="Y490" s="1"/>
  <c r="W491"/>
  <c r="X491" s="1"/>
  <c r="Y491" s="1"/>
  <c r="W492"/>
  <c r="X492" s="1"/>
  <c r="Y492" s="1"/>
  <c r="W493"/>
  <c r="X493" s="1"/>
  <c r="Y493" s="1"/>
  <c r="W494"/>
  <c r="X494" s="1"/>
  <c r="Y494" s="1"/>
  <c r="W495"/>
  <c r="X495" s="1"/>
  <c r="Y495" s="1"/>
  <c r="W496"/>
  <c r="X496" s="1"/>
  <c r="Y496" s="1"/>
  <c r="W497"/>
  <c r="X497" s="1"/>
  <c r="Y497" s="1"/>
  <c r="W498"/>
  <c r="X498" s="1"/>
  <c r="Y498" s="1"/>
  <c r="W499"/>
  <c r="X499" s="1"/>
  <c r="Y499" s="1"/>
  <c r="W500"/>
  <c r="X500" s="1"/>
  <c r="Y500" s="1"/>
  <c r="W501"/>
  <c r="X501" s="1"/>
  <c r="Y501" s="1"/>
  <c r="W502"/>
  <c r="X502" s="1"/>
  <c r="Y502" s="1"/>
  <c r="W503"/>
  <c r="X503" s="1"/>
  <c r="Y503" s="1"/>
  <c r="W504"/>
  <c r="X504" s="1"/>
  <c r="Y504" s="1"/>
  <c r="W505"/>
  <c r="X505" s="1"/>
  <c r="Y505" s="1"/>
  <c r="W506"/>
  <c r="X506" s="1"/>
  <c r="Y506" s="1"/>
  <c r="W507"/>
  <c r="X507" s="1"/>
  <c r="Y507" s="1"/>
  <c r="W508"/>
  <c r="X508" s="1"/>
  <c r="Y508" s="1"/>
  <c r="W509"/>
  <c r="X509" s="1"/>
  <c r="Y509" s="1"/>
  <c r="W510"/>
  <c r="X510" s="1"/>
  <c r="Y510" s="1"/>
  <c r="W511"/>
  <c r="X511" s="1"/>
  <c r="Y511" s="1"/>
  <c r="W512"/>
  <c r="X512" s="1"/>
  <c r="Y512" s="1"/>
  <c r="W513"/>
  <c r="X513" s="1"/>
  <c r="Y513" s="1"/>
  <c r="W514"/>
  <c r="X514" s="1"/>
  <c r="Y514" s="1"/>
  <c r="W515"/>
  <c r="X515" s="1"/>
  <c r="Y515" s="1"/>
  <c r="W516"/>
  <c r="X516" s="1"/>
  <c r="Y516" s="1"/>
  <c r="W517"/>
  <c r="X517" s="1"/>
  <c r="Y517" s="1"/>
  <c r="W518"/>
  <c r="X518" s="1"/>
  <c r="Y518" s="1"/>
  <c r="W519"/>
  <c r="X519" s="1"/>
  <c r="Y519" s="1"/>
  <c r="W520"/>
  <c r="X520" s="1"/>
  <c r="Y520" s="1"/>
  <c r="W521"/>
  <c r="X521" s="1"/>
  <c r="Y521" s="1"/>
  <c r="W522"/>
  <c r="X522" s="1"/>
  <c r="Y522" s="1"/>
  <c r="W523"/>
  <c r="X523" s="1"/>
  <c r="Y523" s="1"/>
  <c r="W524"/>
  <c r="X524" s="1"/>
  <c r="Y524" s="1"/>
  <c r="W525"/>
  <c r="X525" s="1"/>
  <c r="Y525" s="1"/>
  <c r="W526"/>
  <c r="X526" s="1"/>
  <c r="Y526" s="1"/>
  <c r="W527"/>
  <c r="X527" s="1"/>
  <c r="Y527" s="1"/>
  <c r="W528"/>
  <c r="X528" s="1"/>
  <c r="Y528" s="1"/>
  <c r="W529"/>
  <c r="X529" s="1"/>
  <c r="Y529" s="1"/>
  <c r="W530"/>
  <c r="X530" s="1"/>
  <c r="Y530" s="1"/>
  <c r="W531"/>
  <c r="X531" s="1"/>
  <c r="Y531" s="1"/>
  <c r="W532"/>
  <c r="X532" s="1"/>
  <c r="Y532" s="1"/>
  <c r="W533"/>
  <c r="X533" s="1"/>
  <c r="Y533" s="1"/>
  <c r="W534"/>
  <c r="X534" s="1"/>
  <c r="Y534" s="1"/>
  <c r="W535"/>
  <c r="X535" s="1"/>
  <c r="Y535" s="1"/>
  <c r="W536"/>
  <c r="X536" s="1"/>
  <c r="Y536" s="1"/>
  <c r="W537"/>
  <c r="X537" s="1"/>
  <c r="Y537" s="1"/>
  <c r="W538"/>
  <c r="X538" s="1"/>
  <c r="Y538" s="1"/>
  <c r="W539"/>
  <c r="X539" s="1"/>
  <c r="Y539" s="1"/>
  <c r="W540"/>
  <c r="X540" s="1"/>
  <c r="Y540" s="1"/>
  <c r="W541"/>
  <c r="X541" s="1"/>
  <c r="Y541" s="1"/>
  <c r="W542"/>
  <c r="X542" s="1"/>
  <c r="Y542" s="1"/>
  <c r="W543"/>
  <c r="X543" s="1"/>
  <c r="Y543" s="1"/>
  <c r="W544"/>
  <c r="X544" s="1"/>
  <c r="Y544" s="1"/>
  <c r="W545"/>
  <c r="X545" s="1"/>
  <c r="Y545" s="1"/>
  <c r="W546"/>
  <c r="X546" s="1"/>
  <c r="Y546" s="1"/>
  <c r="W547"/>
  <c r="X547" s="1"/>
  <c r="Y547" s="1"/>
  <c r="W548"/>
  <c r="X548" s="1"/>
  <c r="Y548" s="1"/>
  <c r="W549"/>
  <c r="X549" s="1"/>
  <c r="Y549" s="1"/>
  <c r="W550"/>
  <c r="X550" s="1"/>
  <c r="Y550" s="1"/>
  <c r="W551"/>
  <c r="X551" s="1"/>
  <c r="Y551" s="1"/>
  <c r="W552"/>
  <c r="X552" s="1"/>
  <c r="Y552" s="1"/>
  <c r="W553"/>
  <c r="X553" s="1"/>
  <c r="Y553" s="1"/>
  <c r="W554"/>
  <c r="X554" s="1"/>
  <c r="Y554" s="1"/>
  <c r="W555"/>
  <c r="X555" s="1"/>
  <c r="Y555" s="1"/>
  <c r="W556"/>
  <c r="X556" s="1"/>
  <c r="Y556" s="1"/>
  <c r="W557"/>
  <c r="X557" s="1"/>
  <c r="Y557" s="1"/>
  <c r="W558"/>
  <c r="X558" s="1"/>
  <c r="Y558" s="1"/>
  <c r="W559"/>
  <c r="X559" s="1"/>
  <c r="Y559" s="1"/>
  <c r="W560"/>
  <c r="X560" s="1"/>
  <c r="Y560" s="1"/>
  <c r="W561"/>
  <c r="X561" s="1"/>
  <c r="Y561" s="1"/>
  <c r="W562"/>
  <c r="X562" s="1"/>
  <c r="Y562" s="1"/>
  <c r="W563"/>
  <c r="X563" s="1"/>
  <c r="Y563" s="1"/>
  <c r="W564"/>
  <c r="X564" s="1"/>
  <c r="Y564" s="1"/>
  <c r="W565"/>
  <c r="X565" s="1"/>
  <c r="Y565" s="1"/>
  <c r="W566"/>
  <c r="X566" s="1"/>
  <c r="Y566" s="1"/>
  <c r="W567"/>
  <c r="X567" s="1"/>
  <c r="Y567" s="1"/>
  <c r="W568"/>
  <c r="X568" s="1"/>
  <c r="Y568" s="1"/>
  <c r="W569"/>
  <c r="X569" s="1"/>
  <c r="Y569" s="1"/>
  <c r="W570"/>
  <c r="X570" s="1"/>
  <c r="Y570" s="1"/>
  <c r="W571"/>
  <c r="X571" s="1"/>
  <c r="Y571" s="1"/>
  <c r="W572"/>
  <c r="X572" s="1"/>
  <c r="Y572" s="1"/>
  <c r="W573"/>
  <c r="X573" s="1"/>
  <c r="Y573" s="1"/>
  <c r="W574"/>
  <c r="X574" s="1"/>
  <c r="Y574" s="1"/>
  <c r="W575"/>
  <c r="X575" s="1"/>
  <c r="Y575" s="1"/>
  <c r="W576"/>
  <c r="X576" s="1"/>
  <c r="Y576" s="1"/>
  <c r="W577"/>
  <c r="X577" s="1"/>
  <c r="Y577" s="1"/>
  <c r="W578"/>
  <c r="X578" s="1"/>
  <c r="Y578" s="1"/>
  <c r="W579"/>
  <c r="X579" s="1"/>
  <c r="Y579" s="1"/>
  <c r="W580"/>
  <c r="X580" s="1"/>
  <c r="Y580" s="1"/>
  <c r="W581"/>
  <c r="X581" s="1"/>
  <c r="Y581" s="1"/>
  <c r="W582"/>
  <c r="X582" s="1"/>
  <c r="Y582" s="1"/>
  <c r="W583"/>
  <c r="X583" s="1"/>
  <c r="Y583" s="1"/>
  <c r="W584"/>
  <c r="X584" s="1"/>
  <c r="Y584" s="1"/>
  <c r="W585"/>
  <c r="X585" s="1"/>
  <c r="Y585" s="1"/>
  <c r="W586"/>
  <c r="X586" s="1"/>
  <c r="Y586" s="1"/>
  <c r="W587"/>
  <c r="X587" s="1"/>
  <c r="Y587" s="1"/>
  <c r="W588"/>
  <c r="X588" s="1"/>
  <c r="Y588" s="1"/>
  <c r="W589"/>
  <c r="X589" s="1"/>
  <c r="Y589" s="1"/>
  <c r="W590"/>
  <c r="X590" s="1"/>
  <c r="Y590" s="1"/>
  <c r="W591"/>
  <c r="X591" s="1"/>
  <c r="Y591" s="1"/>
  <c r="W592"/>
  <c r="X592" s="1"/>
  <c r="Y592" s="1"/>
  <c r="W593"/>
  <c r="X593" s="1"/>
  <c r="Y593" s="1"/>
  <c r="W594"/>
  <c r="X594" s="1"/>
  <c r="Y594" s="1"/>
  <c r="W595"/>
  <c r="X595" s="1"/>
  <c r="Y595" s="1"/>
  <c r="W596"/>
  <c r="X596" s="1"/>
  <c r="Y596" s="1"/>
  <c r="W597"/>
  <c r="X597" s="1"/>
  <c r="Y597" s="1"/>
  <c r="W598"/>
  <c r="X598" s="1"/>
  <c r="Y598" s="1"/>
  <c r="W599"/>
  <c r="X599" s="1"/>
  <c r="Y599" s="1"/>
  <c r="W600"/>
  <c r="X600" s="1"/>
  <c r="Y600" s="1"/>
  <c r="W601"/>
  <c r="X601" s="1"/>
  <c r="Y601" s="1"/>
  <c r="W602"/>
  <c r="X602" s="1"/>
  <c r="Y602" s="1"/>
  <c r="W603"/>
  <c r="X603" s="1"/>
  <c r="Y603" s="1"/>
  <c r="W604"/>
  <c r="X604" s="1"/>
  <c r="Y604" s="1"/>
  <c r="W605"/>
  <c r="X605" s="1"/>
  <c r="Y605" s="1"/>
  <c r="W408"/>
  <c r="X408" s="1"/>
  <c r="Y408" s="1"/>
</calcChain>
</file>

<file path=xl/sharedStrings.xml><?xml version="1.0" encoding="utf-8"?>
<sst xmlns="http://schemas.openxmlformats.org/spreadsheetml/2006/main" count="1265" uniqueCount="1243">
  <si>
    <r>
      <rPr>
        <sz val="11"/>
        <color theme="1"/>
        <rFont val="Calibri"/>
        <family val="2"/>
        <scheme val="minor"/>
      </rPr>
      <t>Индекс</t>
    </r>
  </si>
  <si>
    <r>
      <rPr>
        <sz val="11"/>
        <color theme="1"/>
        <rFont val="Calibri"/>
        <family val="2"/>
        <scheme val="minor"/>
      </rPr>
      <t>Презиме и име</t>
    </r>
  </si>
  <si>
    <r>
      <rPr>
        <sz val="11"/>
        <color theme="1"/>
        <rFont val="Calibri"/>
        <family val="2"/>
        <scheme val="minor"/>
      </rPr>
      <t>2014/0385</t>
    </r>
  </si>
  <si>
    <r>
      <rPr>
        <sz val="11"/>
        <color theme="1"/>
        <rFont val="Calibri"/>
        <family val="2"/>
        <scheme val="minor"/>
      </rPr>
      <t>Петровић Катарина</t>
    </r>
  </si>
  <si>
    <r>
      <rPr>
        <sz val="11"/>
        <color theme="1"/>
        <rFont val="Calibri"/>
        <family val="2"/>
        <scheme val="minor"/>
      </rPr>
      <t>2014/0648</t>
    </r>
  </si>
  <si>
    <r>
      <rPr>
        <sz val="11"/>
        <color theme="1"/>
        <rFont val="Calibri"/>
        <family val="2"/>
        <scheme val="minor"/>
      </rPr>
      <t>Павић Игор</t>
    </r>
  </si>
  <si>
    <r>
      <rPr>
        <sz val="11"/>
        <color theme="1"/>
        <rFont val="Calibri"/>
        <family val="2"/>
        <scheme val="minor"/>
      </rPr>
      <t>2014/0799</t>
    </r>
  </si>
  <si>
    <r>
      <rPr>
        <sz val="11"/>
        <color theme="1"/>
        <rFont val="Calibri"/>
        <family val="2"/>
        <scheme val="minor"/>
      </rPr>
      <t>Милутиновић Срђан</t>
    </r>
  </si>
  <si>
    <r>
      <rPr>
        <sz val="11"/>
        <color theme="1"/>
        <rFont val="Calibri"/>
        <family val="2"/>
        <scheme val="minor"/>
      </rPr>
      <t>2015/0559</t>
    </r>
  </si>
  <si>
    <r>
      <rPr>
        <sz val="11"/>
        <color theme="1"/>
        <rFont val="Calibri"/>
        <family val="2"/>
        <scheme val="minor"/>
      </rPr>
      <t>Василијевић Николина</t>
    </r>
  </si>
  <si>
    <r>
      <rPr>
        <sz val="11"/>
        <color theme="1"/>
        <rFont val="Calibri"/>
        <family val="2"/>
        <scheme val="minor"/>
      </rPr>
      <t>2015/0561</t>
    </r>
  </si>
  <si>
    <r>
      <rPr>
        <sz val="11"/>
        <color theme="1"/>
        <rFont val="Calibri"/>
        <family val="2"/>
        <scheme val="minor"/>
      </rPr>
      <t>Глигорић Теодора</t>
    </r>
  </si>
  <si>
    <r>
      <rPr>
        <sz val="11"/>
        <color theme="1"/>
        <rFont val="Calibri"/>
        <family val="2"/>
        <scheme val="minor"/>
      </rPr>
      <t>2015/0568</t>
    </r>
  </si>
  <si>
    <r>
      <rPr>
        <sz val="11"/>
        <color theme="1"/>
        <rFont val="Calibri"/>
        <family val="2"/>
        <scheme val="minor"/>
      </rPr>
      <t>Ђурђев Лука</t>
    </r>
  </si>
  <si>
    <r>
      <rPr>
        <sz val="11"/>
        <color theme="1"/>
        <rFont val="Calibri"/>
        <family val="2"/>
        <scheme val="minor"/>
      </rPr>
      <t>2015/0635</t>
    </r>
  </si>
  <si>
    <r>
      <rPr>
        <sz val="11"/>
        <color theme="1"/>
        <rFont val="Calibri"/>
        <family val="2"/>
        <scheme val="minor"/>
      </rPr>
      <t>Бујак Јована</t>
    </r>
  </si>
  <si>
    <r>
      <rPr>
        <sz val="11"/>
        <color theme="1"/>
        <rFont val="Calibri"/>
        <family val="2"/>
        <scheme val="minor"/>
      </rPr>
      <t>2015/0685</t>
    </r>
  </si>
  <si>
    <r>
      <rPr>
        <sz val="11"/>
        <color theme="1"/>
        <rFont val="Calibri"/>
        <family val="2"/>
        <scheme val="minor"/>
      </rPr>
      <t>Марјановић Светлана</t>
    </r>
  </si>
  <si>
    <r>
      <rPr>
        <sz val="11"/>
        <color theme="1"/>
        <rFont val="Calibri"/>
        <family val="2"/>
        <scheme val="minor"/>
      </rPr>
      <t>2015/0702</t>
    </r>
  </si>
  <si>
    <r>
      <rPr>
        <sz val="11"/>
        <color theme="1"/>
        <rFont val="Calibri"/>
        <family val="2"/>
        <scheme val="minor"/>
      </rPr>
      <t>Марковић Стеван</t>
    </r>
  </si>
  <si>
    <r>
      <rPr>
        <sz val="11"/>
        <color theme="1"/>
        <rFont val="Calibri"/>
        <family val="2"/>
        <scheme val="minor"/>
      </rPr>
      <t>2015/0711</t>
    </r>
  </si>
  <si>
    <r>
      <rPr>
        <sz val="11"/>
        <color theme="1"/>
        <rFont val="Calibri"/>
        <family val="2"/>
        <scheme val="minor"/>
      </rPr>
      <t>Крстић Катарина</t>
    </r>
  </si>
  <si>
    <r>
      <rPr>
        <sz val="11"/>
        <color theme="1"/>
        <rFont val="Calibri"/>
        <family val="2"/>
        <scheme val="minor"/>
      </rPr>
      <t>2015/0724</t>
    </r>
  </si>
  <si>
    <r>
      <rPr>
        <sz val="11"/>
        <color theme="1"/>
        <rFont val="Calibri"/>
        <family val="2"/>
        <scheme val="minor"/>
      </rPr>
      <t>Јовић Филип</t>
    </r>
  </si>
  <si>
    <r>
      <rPr>
        <sz val="11"/>
        <color theme="1"/>
        <rFont val="Calibri"/>
        <family val="2"/>
        <scheme val="minor"/>
      </rPr>
      <t>2015/0731</t>
    </r>
  </si>
  <si>
    <r>
      <rPr>
        <sz val="11"/>
        <color theme="1"/>
        <rFont val="Calibri"/>
        <family val="2"/>
        <scheme val="minor"/>
      </rPr>
      <t>Ранковић Јована</t>
    </r>
  </si>
  <si>
    <r>
      <rPr>
        <sz val="11"/>
        <color theme="1"/>
        <rFont val="Calibri"/>
        <family val="2"/>
        <scheme val="minor"/>
      </rPr>
      <t>2015/0734</t>
    </r>
  </si>
  <si>
    <r>
      <rPr>
        <sz val="11"/>
        <color theme="1"/>
        <rFont val="Calibri"/>
        <family val="2"/>
        <scheme val="minor"/>
      </rPr>
      <t>Радић Ивана</t>
    </r>
  </si>
  <si>
    <r>
      <rPr>
        <sz val="11"/>
        <color theme="1"/>
        <rFont val="Calibri"/>
        <family val="2"/>
        <scheme val="minor"/>
      </rPr>
      <t>2015/0749</t>
    </r>
  </si>
  <si>
    <r>
      <rPr>
        <sz val="11"/>
        <color theme="1"/>
        <rFont val="Calibri"/>
        <family val="2"/>
        <scheme val="minor"/>
      </rPr>
      <t>Мугоша Ђорђе</t>
    </r>
  </si>
  <si>
    <r>
      <rPr>
        <sz val="11"/>
        <color theme="1"/>
        <rFont val="Calibri"/>
        <family val="2"/>
        <scheme val="minor"/>
      </rPr>
      <t>2015/0753</t>
    </r>
  </si>
  <si>
    <r>
      <rPr>
        <sz val="11"/>
        <color theme="1"/>
        <rFont val="Calibri"/>
        <family val="2"/>
        <scheme val="minor"/>
      </rPr>
      <t>Стојковић Ана</t>
    </r>
  </si>
  <si>
    <r>
      <rPr>
        <sz val="11"/>
        <color theme="1"/>
        <rFont val="Calibri"/>
        <family val="2"/>
        <scheme val="minor"/>
      </rPr>
      <t>2015/0774</t>
    </r>
  </si>
  <si>
    <r>
      <rPr>
        <sz val="11"/>
        <color theme="1"/>
        <rFont val="Calibri"/>
        <family val="2"/>
        <scheme val="minor"/>
      </rPr>
      <t>Радоњић Никола</t>
    </r>
  </si>
  <si>
    <r>
      <rPr>
        <sz val="11"/>
        <color theme="1"/>
        <rFont val="Calibri"/>
        <family val="2"/>
        <scheme val="minor"/>
      </rPr>
      <t>2015/0802</t>
    </r>
  </si>
  <si>
    <r>
      <rPr>
        <sz val="11"/>
        <color theme="1"/>
        <rFont val="Calibri"/>
        <family val="2"/>
        <scheme val="minor"/>
      </rPr>
      <t>Стојковић Лука</t>
    </r>
  </si>
  <si>
    <r>
      <rPr>
        <sz val="11"/>
        <color theme="1"/>
        <rFont val="Calibri"/>
        <family val="2"/>
        <scheme val="minor"/>
      </rPr>
      <t>2015/0823</t>
    </r>
  </si>
  <si>
    <r>
      <rPr>
        <sz val="11"/>
        <color theme="1"/>
        <rFont val="Calibri"/>
        <family val="2"/>
        <scheme val="minor"/>
      </rPr>
      <t>Јањуш Ана</t>
    </r>
  </si>
  <si>
    <r>
      <rPr>
        <sz val="11"/>
        <color theme="1"/>
        <rFont val="Calibri"/>
        <family val="2"/>
        <scheme val="minor"/>
      </rPr>
      <t>2015/0827</t>
    </r>
  </si>
  <si>
    <r>
      <rPr>
        <sz val="11"/>
        <color theme="1"/>
        <rFont val="Calibri"/>
        <family val="2"/>
        <scheme val="minor"/>
      </rPr>
      <t>Петровић Милица</t>
    </r>
  </si>
  <si>
    <r>
      <rPr>
        <sz val="11"/>
        <color theme="1"/>
        <rFont val="Calibri"/>
        <family val="2"/>
        <scheme val="minor"/>
      </rPr>
      <t>2015/0829</t>
    </r>
  </si>
  <si>
    <r>
      <rPr>
        <sz val="11"/>
        <color theme="1"/>
        <rFont val="Calibri"/>
        <family val="2"/>
        <scheme val="minor"/>
      </rPr>
      <t>Грковић Милош</t>
    </r>
  </si>
  <si>
    <r>
      <rPr>
        <sz val="11"/>
        <color theme="1"/>
        <rFont val="Calibri"/>
        <family val="2"/>
        <scheme val="minor"/>
      </rPr>
      <t>2015/0838</t>
    </r>
  </si>
  <si>
    <r>
      <rPr>
        <sz val="11"/>
        <color theme="1"/>
        <rFont val="Calibri"/>
        <family val="2"/>
        <scheme val="minor"/>
      </rPr>
      <t>Раденковић Милош</t>
    </r>
  </si>
  <si>
    <r>
      <rPr>
        <sz val="11"/>
        <color theme="1"/>
        <rFont val="Calibri"/>
        <family val="2"/>
        <scheme val="minor"/>
      </rPr>
      <t>2015/0849</t>
    </r>
  </si>
  <si>
    <r>
      <rPr>
        <sz val="11"/>
        <color theme="1"/>
        <rFont val="Calibri"/>
        <family val="2"/>
        <scheme val="minor"/>
      </rPr>
      <t>Трајковић Стефан</t>
    </r>
  </si>
  <si>
    <r>
      <rPr>
        <sz val="11"/>
        <color theme="1"/>
        <rFont val="Calibri"/>
        <family val="2"/>
        <scheme val="minor"/>
      </rPr>
      <t>2015/0850</t>
    </r>
  </si>
  <si>
    <r>
      <rPr>
        <sz val="11"/>
        <color theme="1"/>
        <rFont val="Calibri"/>
        <family val="2"/>
        <scheme val="minor"/>
      </rPr>
      <t>Симовић Александра</t>
    </r>
  </si>
  <si>
    <r>
      <rPr>
        <sz val="11"/>
        <color theme="1"/>
        <rFont val="Calibri"/>
        <family val="2"/>
        <scheme val="minor"/>
      </rPr>
      <t>2015/0868</t>
    </r>
  </si>
  <si>
    <r>
      <rPr>
        <sz val="11"/>
        <color theme="1"/>
        <rFont val="Calibri"/>
        <family val="2"/>
        <scheme val="minor"/>
      </rPr>
      <t>Митић Тамара</t>
    </r>
  </si>
  <si>
    <r>
      <rPr>
        <sz val="11"/>
        <color theme="1"/>
        <rFont val="Calibri"/>
        <family val="2"/>
        <scheme val="minor"/>
      </rPr>
      <t>2015/0869</t>
    </r>
  </si>
  <si>
    <r>
      <rPr>
        <sz val="11"/>
        <color theme="1"/>
        <rFont val="Calibri"/>
        <family val="2"/>
        <scheme val="minor"/>
      </rPr>
      <t>Живановић Теодора</t>
    </r>
  </si>
  <si>
    <r>
      <rPr>
        <sz val="11"/>
        <color theme="1"/>
        <rFont val="Calibri"/>
        <family val="2"/>
        <scheme val="minor"/>
      </rPr>
      <t>2015/0870</t>
    </r>
  </si>
  <si>
    <r>
      <rPr>
        <sz val="11"/>
        <color theme="1"/>
        <rFont val="Calibri"/>
        <family val="2"/>
        <scheme val="minor"/>
      </rPr>
      <t>Стојковић Доситеј</t>
    </r>
  </si>
  <si>
    <r>
      <rPr>
        <sz val="11"/>
        <color theme="1"/>
        <rFont val="Calibri"/>
        <family val="2"/>
        <scheme val="minor"/>
      </rPr>
      <t>2015/0902</t>
    </r>
  </si>
  <si>
    <r>
      <rPr>
        <sz val="11"/>
        <color theme="1"/>
        <rFont val="Calibri"/>
        <family val="2"/>
        <scheme val="minor"/>
      </rPr>
      <t>Пејовић Ина</t>
    </r>
  </si>
  <si>
    <r>
      <rPr>
        <sz val="11"/>
        <color theme="1"/>
        <rFont val="Calibri"/>
        <family val="2"/>
        <scheme val="minor"/>
      </rPr>
      <t>2016/0516</t>
    </r>
  </si>
  <si>
    <r>
      <rPr>
        <sz val="11"/>
        <color theme="1"/>
        <rFont val="Calibri"/>
        <family val="2"/>
        <scheme val="minor"/>
      </rPr>
      <t>Вукотић Дуња</t>
    </r>
  </si>
  <si>
    <r>
      <rPr>
        <sz val="11"/>
        <color theme="1"/>
        <rFont val="Calibri"/>
        <family val="2"/>
        <scheme val="minor"/>
      </rPr>
      <t>2016/0545</t>
    </r>
  </si>
  <si>
    <r>
      <rPr>
        <sz val="11"/>
        <color theme="1"/>
        <rFont val="Calibri"/>
        <family val="2"/>
        <scheme val="minor"/>
      </rPr>
      <t>Петровић Миња</t>
    </r>
  </si>
  <si>
    <r>
      <rPr>
        <sz val="11"/>
        <color theme="1"/>
        <rFont val="Calibri"/>
        <family val="2"/>
        <scheme val="minor"/>
      </rPr>
      <t>2016/0557</t>
    </r>
  </si>
  <si>
    <r>
      <rPr>
        <sz val="11"/>
        <color theme="1"/>
        <rFont val="Calibri"/>
        <family val="2"/>
        <scheme val="minor"/>
      </rPr>
      <t>Вукмановић Јана</t>
    </r>
  </si>
  <si>
    <r>
      <rPr>
        <sz val="11"/>
        <color theme="1"/>
        <rFont val="Calibri"/>
        <family val="2"/>
        <scheme val="minor"/>
      </rPr>
      <t>2016/0567</t>
    </r>
  </si>
  <si>
    <r>
      <rPr>
        <sz val="11"/>
        <color theme="1"/>
        <rFont val="Calibri"/>
        <family val="2"/>
        <scheme val="minor"/>
      </rPr>
      <t>Стевић Марко</t>
    </r>
  </si>
  <si>
    <r>
      <rPr>
        <sz val="11"/>
        <color theme="1"/>
        <rFont val="Calibri"/>
        <family val="2"/>
        <scheme val="minor"/>
      </rPr>
      <t>2016/0569</t>
    </r>
  </si>
  <si>
    <r>
      <rPr>
        <sz val="11"/>
        <color theme="1"/>
        <rFont val="Calibri"/>
        <family val="2"/>
        <scheme val="minor"/>
      </rPr>
      <t>Брадић Јелена</t>
    </r>
  </si>
  <si>
    <r>
      <rPr>
        <sz val="11"/>
        <color theme="1"/>
        <rFont val="Calibri"/>
        <family val="2"/>
        <scheme val="minor"/>
      </rPr>
      <t>2016/0590</t>
    </r>
  </si>
  <si>
    <r>
      <rPr>
        <sz val="11"/>
        <color theme="1"/>
        <rFont val="Calibri"/>
        <family val="2"/>
        <scheme val="minor"/>
      </rPr>
      <t>Николић Лука</t>
    </r>
  </si>
  <si>
    <r>
      <rPr>
        <sz val="11"/>
        <color theme="1"/>
        <rFont val="Calibri"/>
        <family val="2"/>
        <scheme val="minor"/>
      </rPr>
      <t>2016/0608</t>
    </r>
  </si>
  <si>
    <r>
      <rPr>
        <sz val="11"/>
        <color theme="1"/>
        <rFont val="Calibri"/>
        <family val="2"/>
        <scheme val="minor"/>
      </rPr>
      <t>Хорватић Марко</t>
    </r>
  </si>
  <si>
    <r>
      <rPr>
        <sz val="11"/>
        <color theme="1"/>
        <rFont val="Calibri"/>
        <family val="2"/>
        <scheme val="minor"/>
      </rPr>
      <t>2016/0617</t>
    </r>
  </si>
  <si>
    <r>
      <rPr>
        <sz val="11"/>
        <color theme="1"/>
        <rFont val="Calibri"/>
        <family val="2"/>
        <scheme val="minor"/>
      </rPr>
      <t>Безбрадица Митар</t>
    </r>
  </si>
  <si>
    <r>
      <rPr>
        <sz val="11"/>
        <color theme="1"/>
        <rFont val="Calibri"/>
        <family val="2"/>
        <scheme val="minor"/>
      </rPr>
      <t>2016/0629</t>
    </r>
  </si>
  <si>
    <r>
      <rPr>
        <sz val="11"/>
        <color theme="1"/>
        <rFont val="Calibri"/>
        <family val="2"/>
        <scheme val="minor"/>
      </rPr>
      <t>Крак Марина</t>
    </r>
  </si>
  <si>
    <r>
      <rPr>
        <sz val="11"/>
        <color theme="1"/>
        <rFont val="Calibri"/>
        <family val="2"/>
        <scheme val="minor"/>
      </rPr>
      <t>2016/0634</t>
    </r>
  </si>
  <si>
    <r>
      <rPr>
        <sz val="11"/>
        <color theme="1"/>
        <rFont val="Calibri"/>
        <family val="2"/>
        <scheme val="minor"/>
      </rPr>
      <t>Христић Тина</t>
    </r>
  </si>
  <si>
    <r>
      <rPr>
        <sz val="11"/>
        <color theme="1"/>
        <rFont val="Calibri"/>
        <family val="2"/>
        <scheme val="minor"/>
      </rPr>
      <t>2016/0646</t>
    </r>
  </si>
  <si>
    <r>
      <rPr>
        <sz val="11"/>
        <color theme="1"/>
        <rFont val="Calibri"/>
        <family val="2"/>
        <scheme val="minor"/>
      </rPr>
      <t>Арсенић Селена</t>
    </r>
  </si>
  <si>
    <r>
      <rPr>
        <sz val="11"/>
        <color theme="1"/>
        <rFont val="Calibri"/>
        <family val="2"/>
        <scheme val="minor"/>
      </rPr>
      <t>2016/0658</t>
    </r>
  </si>
  <si>
    <r>
      <rPr>
        <sz val="11"/>
        <color theme="1"/>
        <rFont val="Calibri"/>
        <family val="2"/>
        <scheme val="minor"/>
      </rPr>
      <t>2016/0681</t>
    </r>
  </si>
  <si>
    <r>
      <rPr>
        <sz val="11"/>
        <color theme="1"/>
        <rFont val="Calibri"/>
        <family val="2"/>
        <scheme val="minor"/>
      </rPr>
      <t>Милошевић Ивана</t>
    </r>
  </si>
  <si>
    <r>
      <rPr>
        <sz val="11"/>
        <color theme="1"/>
        <rFont val="Calibri"/>
        <family val="2"/>
        <scheme val="minor"/>
      </rPr>
      <t>2016/0683</t>
    </r>
  </si>
  <si>
    <r>
      <rPr>
        <sz val="11"/>
        <color theme="1"/>
        <rFont val="Calibri"/>
        <family val="2"/>
        <scheme val="minor"/>
      </rPr>
      <t>Костић Јован</t>
    </r>
  </si>
  <si>
    <r>
      <rPr>
        <sz val="11"/>
        <color theme="1"/>
        <rFont val="Calibri"/>
        <family val="2"/>
        <scheme val="minor"/>
      </rPr>
      <t>2016/0690</t>
    </r>
  </si>
  <si>
    <r>
      <rPr>
        <sz val="11"/>
        <color theme="1"/>
        <rFont val="Calibri"/>
        <family val="2"/>
        <scheme val="minor"/>
      </rPr>
      <t>Милетић Милица</t>
    </r>
  </si>
  <si>
    <r>
      <rPr>
        <sz val="11"/>
        <color theme="1"/>
        <rFont val="Calibri"/>
        <family val="2"/>
        <scheme val="minor"/>
      </rPr>
      <t>2016/0693</t>
    </r>
  </si>
  <si>
    <r>
      <rPr>
        <sz val="11"/>
        <color theme="1"/>
        <rFont val="Calibri"/>
        <family val="2"/>
        <scheme val="minor"/>
      </rPr>
      <t>Костић Владимир</t>
    </r>
  </si>
  <si>
    <r>
      <rPr>
        <sz val="11"/>
        <color theme="1"/>
        <rFont val="Calibri"/>
        <family val="2"/>
        <scheme val="minor"/>
      </rPr>
      <t>2016/0706</t>
    </r>
  </si>
  <si>
    <r>
      <rPr>
        <sz val="11"/>
        <color theme="1"/>
        <rFont val="Calibri"/>
        <family val="2"/>
        <scheme val="minor"/>
      </rPr>
      <t>Ћирић Тамара</t>
    </r>
  </si>
  <si>
    <r>
      <rPr>
        <sz val="11"/>
        <color theme="1"/>
        <rFont val="Calibri"/>
        <family val="2"/>
        <scheme val="minor"/>
      </rPr>
      <t>2016/0719</t>
    </r>
  </si>
  <si>
    <r>
      <rPr>
        <sz val="11"/>
        <color theme="1"/>
        <rFont val="Calibri"/>
        <family val="2"/>
        <scheme val="minor"/>
      </rPr>
      <t>Шарац Милица</t>
    </r>
  </si>
  <si>
    <r>
      <rPr>
        <sz val="11"/>
        <color theme="1"/>
        <rFont val="Calibri"/>
        <family val="2"/>
        <scheme val="minor"/>
      </rPr>
      <t>2016/0724</t>
    </r>
  </si>
  <si>
    <r>
      <rPr>
        <sz val="11"/>
        <color theme="1"/>
        <rFont val="Calibri"/>
        <family val="2"/>
        <scheme val="minor"/>
      </rPr>
      <t>Мирчевски Јован</t>
    </r>
  </si>
  <si>
    <r>
      <rPr>
        <sz val="11"/>
        <color theme="1"/>
        <rFont val="Calibri"/>
        <family val="2"/>
        <scheme val="minor"/>
      </rPr>
      <t>2016/0744</t>
    </r>
  </si>
  <si>
    <r>
      <rPr>
        <sz val="11"/>
        <color theme="1"/>
        <rFont val="Calibri"/>
        <family val="2"/>
        <scheme val="minor"/>
      </rPr>
      <t>Ђорђевић Филип</t>
    </r>
  </si>
  <si>
    <r>
      <rPr>
        <sz val="11"/>
        <color theme="1"/>
        <rFont val="Calibri"/>
        <family val="2"/>
        <scheme val="minor"/>
      </rPr>
      <t>2016/0754</t>
    </r>
  </si>
  <si>
    <r>
      <rPr>
        <sz val="11"/>
        <color theme="1"/>
        <rFont val="Calibri"/>
        <family val="2"/>
        <scheme val="minor"/>
      </rPr>
      <t>Новичић Милица</t>
    </r>
  </si>
  <si>
    <r>
      <rPr>
        <sz val="11"/>
        <color theme="1"/>
        <rFont val="Calibri"/>
        <family val="2"/>
        <scheme val="minor"/>
      </rPr>
      <t>2016/0755</t>
    </r>
  </si>
  <si>
    <r>
      <rPr>
        <sz val="11"/>
        <color theme="1"/>
        <rFont val="Calibri"/>
        <family val="2"/>
        <scheme val="minor"/>
      </rPr>
      <t>Вељановски Филип</t>
    </r>
  </si>
  <si>
    <r>
      <rPr>
        <sz val="11"/>
        <color theme="1"/>
        <rFont val="Calibri"/>
        <family val="2"/>
        <scheme val="minor"/>
      </rPr>
      <t>2016/0778</t>
    </r>
  </si>
  <si>
    <r>
      <rPr>
        <sz val="11"/>
        <color theme="1"/>
        <rFont val="Calibri"/>
        <family val="2"/>
        <scheme val="minor"/>
      </rPr>
      <t>Петошевић Вања</t>
    </r>
  </si>
  <si>
    <r>
      <rPr>
        <sz val="11"/>
        <color theme="1"/>
        <rFont val="Calibri"/>
        <family val="2"/>
        <scheme val="minor"/>
      </rPr>
      <t>2016/0789</t>
    </r>
  </si>
  <si>
    <r>
      <rPr>
        <sz val="11"/>
        <color theme="1"/>
        <rFont val="Calibri"/>
        <family val="2"/>
        <scheme val="minor"/>
      </rPr>
      <t>Блажић Јана</t>
    </r>
  </si>
  <si>
    <r>
      <rPr>
        <sz val="11"/>
        <color theme="1"/>
        <rFont val="Calibri"/>
        <family val="2"/>
        <scheme val="minor"/>
      </rPr>
      <t>2016/0795</t>
    </r>
  </si>
  <si>
    <r>
      <rPr>
        <sz val="11"/>
        <color theme="1"/>
        <rFont val="Calibri"/>
        <family val="2"/>
        <scheme val="minor"/>
      </rPr>
      <t>Квргић Стефан</t>
    </r>
  </si>
  <si>
    <r>
      <rPr>
        <sz val="11"/>
        <color theme="1"/>
        <rFont val="Calibri"/>
        <family val="2"/>
        <scheme val="minor"/>
      </rPr>
      <t>2016/0798</t>
    </r>
  </si>
  <si>
    <r>
      <rPr>
        <sz val="11"/>
        <color theme="1"/>
        <rFont val="Calibri"/>
        <family val="2"/>
        <scheme val="minor"/>
      </rPr>
      <t>Делић Марко</t>
    </r>
  </si>
  <si>
    <r>
      <rPr>
        <sz val="11"/>
        <color theme="1"/>
        <rFont val="Calibri"/>
        <family val="2"/>
        <scheme val="minor"/>
      </rPr>
      <t>2016/0805</t>
    </r>
  </si>
  <si>
    <r>
      <rPr>
        <sz val="11"/>
        <color theme="1"/>
        <rFont val="Calibri"/>
        <family val="2"/>
        <scheme val="minor"/>
      </rPr>
      <t>Златановић Невена</t>
    </r>
  </si>
  <si>
    <r>
      <rPr>
        <sz val="11"/>
        <color theme="1"/>
        <rFont val="Calibri"/>
        <family val="2"/>
        <scheme val="minor"/>
      </rPr>
      <t>2016/0819</t>
    </r>
  </si>
  <si>
    <r>
      <rPr>
        <sz val="11"/>
        <color theme="1"/>
        <rFont val="Calibri"/>
        <family val="2"/>
        <scheme val="minor"/>
      </rPr>
      <t>Јелић Катарина</t>
    </r>
  </si>
  <si>
    <r>
      <rPr>
        <sz val="11"/>
        <color theme="1"/>
        <rFont val="Calibri"/>
        <family val="2"/>
        <scheme val="minor"/>
      </rPr>
      <t>2016/0821</t>
    </r>
  </si>
  <si>
    <r>
      <rPr>
        <sz val="11"/>
        <color theme="1"/>
        <rFont val="Calibri"/>
        <family val="2"/>
        <scheme val="minor"/>
      </rPr>
      <t>Илић Алекса</t>
    </r>
  </si>
  <si>
    <r>
      <rPr>
        <sz val="11"/>
        <color theme="1"/>
        <rFont val="Calibri"/>
        <family val="2"/>
        <scheme val="minor"/>
      </rPr>
      <t>2017/0501</t>
    </r>
  </si>
  <si>
    <r>
      <rPr>
        <sz val="11"/>
        <color theme="1"/>
        <rFont val="Calibri"/>
        <family val="2"/>
        <scheme val="minor"/>
      </rPr>
      <t>Јанић Ана</t>
    </r>
  </si>
  <si>
    <r>
      <rPr>
        <sz val="11"/>
        <color theme="1"/>
        <rFont val="Calibri"/>
        <family val="2"/>
        <scheme val="minor"/>
      </rPr>
      <t>2017/0503</t>
    </r>
  </si>
  <si>
    <r>
      <rPr>
        <sz val="11"/>
        <color theme="1"/>
        <rFont val="Calibri"/>
        <family val="2"/>
        <scheme val="minor"/>
      </rPr>
      <t>Седларик Маја</t>
    </r>
  </si>
  <si>
    <r>
      <rPr>
        <sz val="11"/>
        <color theme="1"/>
        <rFont val="Calibri"/>
        <family val="2"/>
        <scheme val="minor"/>
      </rPr>
      <t>2017/0504</t>
    </r>
  </si>
  <si>
    <r>
      <rPr>
        <sz val="11"/>
        <color theme="1"/>
        <rFont val="Calibri"/>
        <family val="2"/>
        <scheme val="minor"/>
      </rPr>
      <t>Поповић Сара</t>
    </r>
  </si>
  <si>
    <r>
      <rPr>
        <sz val="11"/>
        <color theme="1"/>
        <rFont val="Calibri"/>
        <family val="2"/>
        <scheme val="minor"/>
      </rPr>
      <t>2017/0507</t>
    </r>
  </si>
  <si>
    <r>
      <rPr>
        <sz val="11"/>
        <color theme="1"/>
        <rFont val="Calibri"/>
        <family val="2"/>
        <scheme val="minor"/>
      </rPr>
      <t>Симовић Кристина</t>
    </r>
  </si>
  <si>
    <r>
      <rPr>
        <sz val="11"/>
        <color theme="1"/>
        <rFont val="Calibri"/>
        <family val="2"/>
        <scheme val="minor"/>
      </rPr>
      <t>2017/0508</t>
    </r>
  </si>
  <si>
    <r>
      <rPr>
        <sz val="11"/>
        <color theme="1"/>
        <rFont val="Calibri"/>
        <family val="2"/>
        <scheme val="minor"/>
      </rPr>
      <t>Станимировић Петар</t>
    </r>
  </si>
  <si>
    <r>
      <rPr>
        <sz val="11"/>
        <color theme="1"/>
        <rFont val="Calibri"/>
        <family val="2"/>
        <scheme val="minor"/>
      </rPr>
      <t>2017/0509</t>
    </r>
  </si>
  <si>
    <r>
      <rPr>
        <sz val="11"/>
        <color theme="1"/>
        <rFont val="Calibri"/>
        <family val="2"/>
        <scheme val="minor"/>
      </rPr>
      <t>Зорић Петар</t>
    </r>
  </si>
  <si>
    <r>
      <rPr>
        <sz val="11"/>
        <color theme="1"/>
        <rFont val="Calibri"/>
        <family val="2"/>
        <scheme val="minor"/>
      </rPr>
      <t>2017/0512</t>
    </r>
  </si>
  <si>
    <r>
      <rPr>
        <sz val="11"/>
        <color theme="1"/>
        <rFont val="Calibri"/>
        <family val="2"/>
        <scheme val="minor"/>
      </rPr>
      <t>Марковић Тијана</t>
    </r>
  </si>
  <si>
    <r>
      <rPr>
        <sz val="11"/>
        <color theme="1"/>
        <rFont val="Calibri"/>
        <family val="2"/>
        <scheme val="minor"/>
      </rPr>
      <t>2017/0513</t>
    </r>
  </si>
  <si>
    <r>
      <rPr>
        <sz val="11"/>
        <color theme="1"/>
        <rFont val="Calibri"/>
        <family val="2"/>
        <scheme val="minor"/>
      </rPr>
      <t>Поповић Андреа</t>
    </r>
  </si>
  <si>
    <r>
      <rPr>
        <sz val="11"/>
        <color theme="1"/>
        <rFont val="Calibri"/>
        <family val="2"/>
        <scheme val="minor"/>
      </rPr>
      <t>2017/0514</t>
    </r>
  </si>
  <si>
    <r>
      <rPr>
        <sz val="11"/>
        <color theme="1"/>
        <rFont val="Calibri"/>
        <family val="2"/>
        <scheme val="minor"/>
      </rPr>
      <t>Станишић Сергеј</t>
    </r>
  </si>
  <si>
    <r>
      <rPr>
        <sz val="11"/>
        <color theme="1"/>
        <rFont val="Calibri"/>
        <family val="2"/>
        <scheme val="minor"/>
      </rPr>
      <t>2017/0515</t>
    </r>
  </si>
  <si>
    <r>
      <rPr>
        <sz val="11"/>
        <color theme="1"/>
        <rFont val="Calibri"/>
        <family val="2"/>
        <scheme val="minor"/>
      </rPr>
      <t>Стевановић Оливера</t>
    </r>
  </si>
  <si>
    <r>
      <rPr>
        <sz val="11"/>
        <color theme="1"/>
        <rFont val="Calibri"/>
        <family val="2"/>
        <scheme val="minor"/>
      </rPr>
      <t>2017/0516</t>
    </r>
  </si>
  <si>
    <r>
      <rPr>
        <sz val="11"/>
        <color theme="1"/>
        <rFont val="Calibri"/>
        <family val="2"/>
        <scheme val="minor"/>
      </rPr>
      <t>Јовановић Јована</t>
    </r>
  </si>
  <si>
    <r>
      <rPr>
        <sz val="11"/>
        <color theme="1"/>
        <rFont val="Calibri"/>
        <family val="2"/>
        <scheme val="minor"/>
      </rPr>
      <t>2017/0517</t>
    </r>
  </si>
  <si>
    <r>
      <rPr>
        <sz val="11"/>
        <color theme="1"/>
        <rFont val="Calibri"/>
        <family val="2"/>
        <scheme val="minor"/>
      </rPr>
      <t>Динић Ања</t>
    </r>
  </si>
  <si>
    <r>
      <rPr>
        <sz val="11"/>
        <color theme="1"/>
        <rFont val="Calibri"/>
        <family val="2"/>
        <scheme val="minor"/>
      </rPr>
      <t>2017/0518</t>
    </r>
  </si>
  <si>
    <r>
      <rPr>
        <sz val="11"/>
        <color theme="1"/>
        <rFont val="Calibri"/>
        <family val="2"/>
        <scheme val="minor"/>
      </rPr>
      <t>Цветковић Ана</t>
    </r>
  </si>
  <si>
    <r>
      <rPr>
        <sz val="11"/>
        <color theme="1"/>
        <rFont val="Calibri"/>
        <family val="2"/>
        <scheme val="minor"/>
      </rPr>
      <t>2017/0519</t>
    </r>
  </si>
  <si>
    <r>
      <rPr>
        <sz val="11"/>
        <color theme="1"/>
        <rFont val="Calibri"/>
        <family val="2"/>
        <scheme val="minor"/>
      </rPr>
      <t>Миленковић Катарина</t>
    </r>
  </si>
  <si>
    <r>
      <rPr>
        <sz val="11"/>
        <color theme="1"/>
        <rFont val="Calibri"/>
        <family val="2"/>
        <scheme val="minor"/>
      </rPr>
      <t>2017/0520</t>
    </r>
  </si>
  <si>
    <r>
      <rPr>
        <sz val="11"/>
        <color theme="1"/>
        <rFont val="Calibri"/>
        <family val="2"/>
        <scheme val="minor"/>
      </rPr>
      <t>Букоња Лука</t>
    </r>
  </si>
  <si>
    <r>
      <rPr>
        <sz val="11"/>
        <color theme="1"/>
        <rFont val="Calibri"/>
        <family val="2"/>
        <scheme val="minor"/>
      </rPr>
      <t>2017/0521</t>
    </r>
  </si>
  <si>
    <r>
      <rPr>
        <sz val="11"/>
        <color theme="1"/>
        <rFont val="Calibri"/>
        <family val="2"/>
        <scheme val="minor"/>
      </rPr>
      <t>Ракоњац Андрија</t>
    </r>
  </si>
  <si>
    <r>
      <rPr>
        <sz val="11"/>
        <color theme="1"/>
        <rFont val="Calibri"/>
        <family val="2"/>
        <scheme val="minor"/>
      </rPr>
      <t>2017/0522</t>
    </r>
  </si>
  <si>
    <r>
      <rPr>
        <sz val="11"/>
        <color theme="1"/>
        <rFont val="Calibri"/>
        <family val="2"/>
        <scheme val="minor"/>
      </rPr>
      <t>Димитријевић Невена</t>
    </r>
  </si>
  <si>
    <r>
      <rPr>
        <sz val="11"/>
        <color theme="1"/>
        <rFont val="Calibri"/>
        <family val="2"/>
        <scheme val="minor"/>
      </rPr>
      <t>2017/0523</t>
    </r>
  </si>
  <si>
    <r>
      <rPr>
        <sz val="11"/>
        <color theme="1"/>
        <rFont val="Calibri"/>
        <family val="2"/>
        <scheme val="minor"/>
      </rPr>
      <t>Трифуњагић Александар</t>
    </r>
  </si>
  <si>
    <r>
      <rPr>
        <sz val="11"/>
        <color theme="1"/>
        <rFont val="Calibri"/>
        <family val="2"/>
        <scheme val="minor"/>
      </rPr>
      <t>2017/0524</t>
    </r>
  </si>
  <si>
    <r>
      <rPr>
        <sz val="11"/>
        <color theme="1"/>
        <rFont val="Calibri"/>
        <family val="2"/>
        <scheme val="minor"/>
      </rPr>
      <t>Вујошевић Кристина</t>
    </r>
  </si>
  <si>
    <r>
      <rPr>
        <sz val="11"/>
        <color theme="1"/>
        <rFont val="Calibri"/>
        <family val="2"/>
        <scheme val="minor"/>
      </rPr>
      <t>2017/0526</t>
    </r>
  </si>
  <si>
    <r>
      <rPr>
        <sz val="11"/>
        <color theme="1"/>
        <rFont val="Calibri"/>
        <family val="2"/>
        <scheme val="minor"/>
      </rPr>
      <t>Ранчић Анастасија</t>
    </r>
  </si>
  <si>
    <r>
      <rPr>
        <sz val="11"/>
        <color theme="1"/>
        <rFont val="Calibri"/>
        <family val="2"/>
        <scheme val="minor"/>
      </rPr>
      <t>2017/0527</t>
    </r>
  </si>
  <si>
    <r>
      <rPr>
        <sz val="11"/>
        <color theme="1"/>
        <rFont val="Calibri"/>
        <family val="2"/>
        <scheme val="minor"/>
      </rPr>
      <t>Млађеновић Теодора</t>
    </r>
  </si>
  <si>
    <r>
      <rPr>
        <sz val="11"/>
        <color theme="1"/>
        <rFont val="Calibri"/>
        <family val="2"/>
        <scheme val="minor"/>
      </rPr>
      <t>2017/0528</t>
    </r>
  </si>
  <si>
    <r>
      <rPr>
        <sz val="11"/>
        <color theme="1"/>
        <rFont val="Calibri"/>
        <family val="2"/>
        <scheme val="minor"/>
      </rPr>
      <t>Петровић Иван</t>
    </r>
  </si>
  <si>
    <r>
      <rPr>
        <sz val="11"/>
        <color theme="1"/>
        <rFont val="Calibri"/>
        <family val="2"/>
        <scheme val="minor"/>
      </rPr>
      <t>2017/0529</t>
    </r>
  </si>
  <si>
    <r>
      <rPr>
        <sz val="11"/>
        <color theme="1"/>
        <rFont val="Calibri"/>
        <family val="2"/>
        <scheme val="minor"/>
      </rPr>
      <t>Мијовић Никола</t>
    </r>
  </si>
  <si>
    <r>
      <rPr>
        <sz val="11"/>
        <color theme="1"/>
        <rFont val="Calibri"/>
        <family val="2"/>
        <scheme val="minor"/>
      </rPr>
      <t>2017/0530</t>
    </r>
  </si>
  <si>
    <r>
      <rPr>
        <sz val="11"/>
        <color theme="1"/>
        <rFont val="Calibri"/>
        <family val="2"/>
        <scheme val="minor"/>
      </rPr>
      <t>Марић Ђорђе</t>
    </r>
  </si>
  <si>
    <r>
      <rPr>
        <sz val="11"/>
        <color theme="1"/>
        <rFont val="Calibri"/>
        <family val="2"/>
        <scheme val="minor"/>
      </rPr>
      <t>2017/0531</t>
    </r>
  </si>
  <si>
    <r>
      <rPr>
        <sz val="11"/>
        <color theme="1"/>
        <rFont val="Calibri"/>
        <family val="2"/>
        <scheme val="minor"/>
      </rPr>
      <t>Андрић Анастасија</t>
    </r>
  </si>
  <si>
    <r>
      <rPr>
        <sz val="11"/>
        <color theme="1"/>
        <rFont val="Calibri"/>
        <family val="2"/>
        <scheme val="minor"/>
      </rPr>
      <t>2017/0532</t>
    </r>
  </si>
  <si>
    <r>
      <rPr>
        <sz val="11"/>
        <color theme="1"/>
        <rFont val="Calibri"/>
        <family val="2"/>
        <scheme val="minor"/>
      </rPr>
      <t>Дошеновић Марија</t>
    </r>
  </si>
  <si>
    <r>
      <rPr>
        <sz val="11"/>
        <color theme="1"/>
        <rFont val="Calibri"/>
        <family val="2"/>
        <scheme val="minor"/>
      </rPr>
      <t>2017/0534</t>
    </r>
  </si>
  <si>
    <r>
      <rPr>
        <sz val="11"/>
        <color theme="1"/>
        <rFont val="Calibri"/>
        <family val="2"/>
        <scheme val="minor"/>
      </rPr>
      <t>Петровић Никола</t>
    </r>
  </si>
  <si>
    <r>
      <rPr>
        <sz val="11"/>
        <color theme="1"/>
        <rFont val="Calibri"/>
        <family val="2"/>
        <scheme val="minor"/>
      </rPr>
      <t>2017/0535</t>
    </r>
  </si>
  <si>
    <r>
      <rPr>
        <sz val="11"/>
        <color theme="1"/>
        <rFont val="Calibri"/>
        <family val="2"/>
        <scheme val="minor"/>
      </rPr>
      <t>Милијановић Стеван</t>
    </r>
  </si>
  <si>
    <r>
      <rPr>
        <sz val="11"/>
        <color theme="1"/>
        <rFont val="Calibri"/>
        <family val="2"/>
        <scheme val="minor"/>
      </rPr>
      <t>2017/0536</t>
    </r>
  </si>
  <si>
    <r>
      <rPr>
        <sz val="11"/>
        <color theme="1"/>
        <rFont val="Calibri"/>
        <family val="2"/>
        <scheme val="minor"/>
      </rPr>
      <t>Петровић Миа</t>
    </r>
  </si>
  <si>
    <r>
      <rPr>
        <sz val="11"/>
        <color theme="1"/>
        <rFont val="Calibri"/>
        <family val="2"/>
        <scheme val="minor"/>
      </rPr>
      <t>2017/0538</t>
    </r>
  </si>
  <si>
    <r>
      <rPr>
        <sz val="11"/>
        <color theme="1"/>
        <rFont val="Calibri"/>
        <family val="2"/>
        <scheme val="minor"/>
      </rPr>
      <t>Рајковић Катарина</t>
    </r>
  </si>
  <si>
    <r>
      <rPr>
        <sz val="11"/>
        <color theme="1"/>
        <rFont val="Calibri"/>
        <family val="2"/>
        <scheme val="minor"/>
      </rPr>
      <t>2017/0540</t>
    </r>
  </si>
  <si>
    <r>
      <rPr>
        <sz val="11"/>
        <color theme="1"/>
        <rFont val="Calibri"/>
        <family val="2"/>
        <scheme val="minor"/>
      </rPr>
      <t>Ракић Теодора</t>
    </r>
  </si>
  <si>
    <r>
      <rPr>
        <sz val="11"/>
        <color theme="1"/>
        <rFont val="Calibri"/>
        <family val="2"/>
        <scheme val="minor"/>
      </rPr>
      <t>2017/0541</t>
    </r>
  </si>
  <si>
    <r>
      <rPr>
        <sz val="11"/>
        <color theme="1"/>
        <rFont val="Calibri"/>
        <family val="2"/>
        <scheme val="minor"/>
      </rPr>
      <t>Стаменовић Милан</t>
    </r>
  </si>
  <si>
    <r>
      <rPr>
        <sz val="11"/>
        <color theme="1"/>
        <rFont val="Calibri"/>
        <family val="2"/>
        <scheme val="minor"/>
      </rPr>
      <t>2017/0543</t>
    </r>
  </si>
  <si>
    <r>
      <rPr>
        <sz val="11"/>
        <color theme="1"/>
        <rFont val="Calibri"/>
        <family val="2"/>
        <scheme val="minor"/>
      </rPr>
      <t>Шљивић Јована</t>
    </r>
  </si>
  <si>
    <r>
      <rPr>
        <sz val="11"/>
        <color theme="1"/>
        <rFont val="Calibri"/>
        <family val="2"/>
        <scheme val="minor"/>
      </rPr>
      <t>2017/0545</t>
    </r>
  </si>
  <si>
    <r>
      <rPr>
        <sz val="11"/>
        <color theme="1"/>
        <rFont val="Calibri"/>
        <family val="2"/>
        <scheme val="minor"/>
      </rPr>
      <t>Стефановић Катарина</t>
    </r>
  </si>
  <si>
    <r>
      <rPr>
        <sz val="11"/>
        <color theme="1"/>
        <rFont val="Calibri"/>
        <family val="2"/>
        <scheme val="minor"/>
      </rPr>
      <t>2017/0548</t>
    </r>
  </si>
  <si>
    <r>
      <rPr>
        <sz val="11"/>
        <color theme="1"/>
        <rFont val="Calibri"/>
        <family val="2"/>
        <scheme val="minor"/>
      </rPr>
      <t>Бабић Милош</t>
    </r>
  </si>
  <si>
    <r>
      <rPr>
        <sz val="11"/>
        <color theme="1"/>
        <rFont val="Calibri"/>
        <family val="2"/>
        <scheme val="minor"/>
      </rPr>
      <t>2017/0549</t>
    </r>
  </si>
  <si>
    <r>
      <rPr>
        <sz val="11"/>
        <color theme="1"/>
        <rFont val="Calibri"/>
        <family val="2"/>
        <scheme val="minor"/>
      </rPr>
      <t>Стаменковић Ружица</t>
    </r>
  </si>
  <si>
    <r>
      <rPr>
        <sz val="11"/>
        <color theme="1"/>
        <rFont val="Calibri"/>
        <family val="2"/>
        <scheme val="minor"/>
      </rPr>
      <t>2017/0552</t>
    </r>
  </si>
  <si>
    <r>
      <rPr>
        <sz val="11"/>
        <color theme="1"/>
        <rFont val="Calibri"/>
        <family val="2"/>
        <scheme val="minor"/>
      </rPr>
      <t>Вукићевић Василије</t>
    </r>
  </si>
  <si>
    <r>
      <rPr>
        <sz val="11"/>
        <color theme="1"/>
        <rFont val="Calibri"/>
        <family val="2"/>
        <scheme val="minor"/>
      </rPr>
      <t>2017/0553</t>
    </r>
  </si>
  <si>
    <r>
      <rPr>
        <sz val="11"/>
        <color theme="1"/>
        <rFont val="Calibri"/>
        <family val="2"/>
        <scheme val="minor"/>
      </rPr>
      <t>Петковић Ада-Вера</t>
    </r>
  </si>
  <si>
    <r>
      <rPr>
        <sz val="11"/>
        <color theme="1"/>
        <rFont val="Calibri"/>
        <family val="2"/>
        <scheme val="minor"/>
      </rPr>
      <t>2017/0554</t>
    </r>
  </si>
  <si>
    <r>
      <rPr>
        <sz val="11"/>
        <color theme="1"/>
        <rFont val="Calibri"/>
        <family val="2"/>
        <scheme val="minor"/>
      </rPr>
      <t>Секулић Катарина</t>
    </r>
  </si>
  <si>
    <r>
      <rPr>
        <sz val="11"/>
        <color theme="1"/>
        <rFont val="Calibri"/>
        <family val="2"/>
        <scheme val="minor"/>
      </rPr>
      <t>2017/0555</t>
    </r>
  </si>
  <si>
    <r>
      <rPr>
        <sz val="11"/>
        <color theme="1"/>
        <rFont val="Calibri"/>
        <family val="2"/>
        <scheme val="minor"/>
      </rPr>
      <t>Стругар Исидора</t>
    </r>
  </si>
  <si>
    <r>
      <rPr>
        <sz val="11"/>
        <color theme="1"/>
        <rFont val="Calibri"/>
        <family val="2"/>
        <scheme val="minor"/>
      </rPr>
      <t>2017/0557</t>
    </r>
  </si>
  <si>
    <r>
      <rPr>
        <sz val="11"/>
        <color theme="1"/>
        <rFont val="Calibri"/>
        <family val="2"/>
        <scheme val="minor"/>
      </rPr>
      <t>Рапаић Вања</t>
    </r>
  </si>
  <si>
    <r>
      <rPr>
        <sz val="11"/>
        <color theme="1"/>
        <rFont val="Calibri"/>
        <family val="2"/>
        <scheme val="minor"/>
      </rPr>
      <t>2017/0560</t>
    </r>
  </si>
  <si>
    <r>
      <rPr>
        <sz val="11"/>
        <color theme="1"/>
        <rFont val="Calibri"/>
        <family val="2"/>
        <scheme val="minor"/>
      </rPr>
      <t>Поповић Јована</t>
    </r>
  </si>
  <si>
    <r>
      <rPr>
        <sz val="11"/>
        <color theme="1"/>
        <rFont val="Calibri"/>
        <family val="2"/>
        <scheme val="minor"/>
      </rPr>
      <t>2017/0562</t>
    </r>
  </si>
  <si>
    <r>
      <rPr>
        <sz val="11"/>
        <color theme="1"/>
        <rFont val="Calibri"/>
        <family val="2"/>
        <scheme val="minor"/>
      </rPr>
      <t>Миладиновић Марија</t>
    </r>
  </si>
  <si>
    <r>
      <rPr>
        <sz val="11"/>
        <color theme="1"/>
        <rFont val="Calibri"/>
        <family val="2"/>
        <scheme val="minor"/>
      </rPr>
      <t>2017/0563</t>
    </r>
  </si>
  <si>
    <r>
      <rPr>
        <sz val="11"/>
        <color theme="1"/>
        <rFont val="Calibri"/>
        <family val="2"/>
        <scheme val="minor"/>
      </rPr>
      <t>Златковић Ана</t>
    </r>
  </si>
  <si>
    <r>
      <rPr>
        <sz val="11"/>
        <color theme="1"/>
        <rFont val="Calibri"/>
        <family val="2"/>
        <scheme val="minor"/>
      </rPr>
      <t>2017/0566</t>
    </r>
  </si>
  <si>
    <r>
      <rPr>
        <sz val="11"/>
        <color theme="1"/>
        <rFont val="Calibri"/>
        <family val="2"/>
        <scheme val="minor"/>
      </rPr>
      <t>Јовановић Милица</t>
    </r>
  </si>
  <si>
    <r>
      <rPr>
        <sz val="11"/>
        <color theme="1"/>
        <rFont val="Calibri"/>
        <family val="2"/>
        <scheme val="minor"/>
      </rPr>
      <t>2017/0567</t>
    </r>
  </si>
  <si>
    <r>
      <rPr>
        <sz val="11"/>
        <color theme="1"/>
        <rFont val="Calibri"/>
        <family val="2"/>
        <scheme val="minor"/>
      </rPr>
      <t>Лазаревић Јован</t>
    </r>
  </si>
  <si>
    <r>
      <rPr>
        <sz val="11"/>
        <color theme="1"/>
        <rFont val="Calibri"/>
        <family val="2"/>
        <scheme val="minor"/>
      </rPr>
      <t>2017/0568</t>
    </r>
  </si>
  <si>
    <r>
      <rPr>
        <sz val="11"/>
        <color theme="1"/>
        <rFont val="Calibri"/>
        <family val="2"/>
        <scheme val="minor"/>
      </rPr>
      <t>Гајић Јована</t>
    </r>
  </si>
  <si>
    <r>
      <rPr>
        <sz val="11"/>
        <color theme="1"/>
        <rFont val="Calibri"/>
        <family val="2"/>
        <scheme val="minor"/>
      </rPr>
      <t>2017/0569</t>
    </r>
  </si>
  <si>
    <r>
      <rPr>
        <sz val="11"/>
        <color theme="1"/>
        <rFont val="Calibri"/>
        <family val="2"/>
        <scheme val="minor"/>
      </rPr>
      <t>Танчић Катарина</t>
    </r>
  </si>
  <si>
    <r>
      <rPr>
        <sz val="11"/>
        <color theme="1"/>
        <rFont val="Calibri"/>
        <family val="2"/>
        <scheme val="minor"/>
      </rPr>
      <t>2017/0571</t>
    </r>
  </si>
  <si>
    <r>
      <rPr>
        <sz val="11"/>
        <color theme="1"/>
        <rFont val="Calibri"/>
        <family val="2"/>
        <scheme val="minor"/>
      </rPr>
      <t>Папић Филип</t>
    </r>
  </si>
  <si>
    <r>
      <rPr>
        <sz val="11"/>
        <color theme="1"/>
        <rFont val="Calibri"/>
        <family val="2"/>
        <scheme val="minor"/>
      </rPr>
      <t>2017/0573</t>
    </r>
  </si>
  <si>
    <r>
      <rPr>
        <sz val="11"/>
        <color theme="1"/>
        <rFont val="Calibri"/>
        <family val="2"/>
        <scheme val="minor"/>
      </rPr>
      <t>Ђурђић Дарко</t>
    </r>
  </si>
  <si>
    <r>
      <rPr>
        <sz val="11"/>
        <color theme="1"/>
        <rFont val="Calibri"/>
        <family val="2"/>
        <scheme val="minor"/>
      </rPr>
      <t>2017/0574</t>
    </r>
  </si>
  <si>
    <r>
      <rPr>
        <sz val="11"/>
        <color theme="1"/>
        <rFont val="Calibri"/>
        <family val="2"/>
        <scheme val="minor"/>
      </rPr>
      <t>Милуровић Николина</t>
    </r>
  </si>
  <si>
    <r>
      <rPr>
        <sz val="11"/>
        <color theme="1"/>
        <rFont val="Calibri"/>
        <family val="2"/>
        <scheme val="minor"/>
      </rPr>
      <t>2017/0576</t>
    </r>
  </si>
  <si>
    <r>
      <rPr>
        <sz val="11"/>
        <color theme="1"/>
        <rFont val="Calibri"/>
        <family val="2"/>
        <scheme val="minor"/>
      </rPr>
      <t>Милошевић Јелена</t>
    </r>
  </si>
  <si>
    <r>
      <rPr>
        <sz val="11"/>
        <color theme="1"/>
        <rFont val="Calibri"/>
        <family val="2"/>
        <scheme val="minor"/>
      </rPr>
      <t>2017/0577</t>
    </r>
  </si>
  <si>
    <r>
      <rPr>
        <sz val="11"/>
        <color theme="1"/>
        <rFont val="Calibri"/>
        <family val="2"/>
        <scheme val="minor"/>
      </rPr>
      <t>Јанић Ксенија</t>
    </r>
  </si>
  <si>
    <r>
      <rPr>
        <sz val="11"/>
        <color theme="1"/>
        <rFont val="Calibri"/>
        <family val="2"/>
        <scheme val="minor"/>
      </rPr>
      <t>2017/0579</t>
    </r>
  </si>
  <si>
    <r>
      <rPr>
        <sz val="11"/>
        <color theme="1"/>
        <rFont val="Calibri"/>
        <family val="2"/>
        <scheme val="minor"/>
      </rPr>
      <t>Милошевић Никола</t>
    </r>
  </si>
  <si>
    <r>
      <rPr>
        <sz val="11"/>
        <color theme="1"/>
        <rFont val="Calibri"/>
        <family val="2"/>
        <scheme val="minor"/>
      </rPr>
      <t>2017/0581</t>
    </r>
  </si>
  <si>
    <r>
      <rPr>
        <sz val="11"/>
        <color theme="1"/>
        <rFont val="Calibri"/>
        <family val="2"/>
        <scheme val="minor"/>
      </rPr>
      <t>Марковић Теофило</t>
    </r>
  </si>
  <si>
    <r>
      <rPr>
        <sz val="11"/>
        <color theme="1"/>
        <rFont val="Calibri"/>
        <family val="2"/>
        <scheme val="minor"/>
      </rPr>
      <t>2017/0584</t>
    </r>
  </si>
  <si>
    <r>
      <rPr>
        <sz val="11"/>
        <color theme="1"/>
        <rFont val="Calibri"/>
        <family val="2"/>
        <scheme val="minor"/>
      </rPr>
      <t>Ђурић Тијана</t>
    </r>
  </si>
  <si>
    <r>
      <rPr>
        <sz val="11"/>
        <color theme="1"/>
        <rFont val="Calibri"/>
        <family val="2"/>
        <scheme val="minor"/>
      </rPr>
      <t>2017/0585</t>
    </r>
  </si>
  <si>
    <r>
      <rPr>
        <sz val="11"/>
        <color theme="1"/>
        <rFont val="Calibri"/>
        <family val="2"/>
        <scheme val="minor"/>
      </rPr>
      <t>Сеничић Софија</t>
    </r>
  </si>
  <si>
    <r>
      <rPr>
        <sz val="11"/>
        <color theme="1"/>
        <rFont val="Calibri"/>
        <family val="2"/>
        <scheme val="minor"/>
      </rPr>
      <t>2017/0586</t>
    </r>
  </si>
  <si>
    <r>
      <rPr>
        <sz val="11"/>
        <color theme="1"/>
        <rFont val="Calibri"/>
        <family val="2"/>
        <scheme val="minor"/>
      </rPr>
      <t>Пушичић Даница</t>
    </r>
  </si>
  <si>
    <r>
      <rPr>
        <sz val="11"/>
        <color theme="1"/>
        <rFont val="Calibri"/>
        <family val="2"/>
        <scheme val="minor"/>
      </rPr>
      <t>2017/0588</t>
    </r>
  </si>
  <si>
    <r>
      <rPr>
        <sz val="11"/>
        <color theme="1"/>
        <rFont val="Calibri"/>
        <family val="2"/>
        <scheme val="minor"/>
      </rPr>
      <t>Ковачевић Стефан</t>
    </r>
  </si>
  <si>
    <r>
      <rPr>
        <sz val="11"/>
        <color theme="1"/>
        <rFont val="Calibri"/>
        <family val="2"/>
        <scheme val="minor"/>
      </rPr>
      <t>2017/0589</t>
    </r>
  </si>
  <si>
    <r>
      <rPr>
        <sz val="11"/>
        <color theme="1"/>
        <rFont val="Calibri"/>
        <family val="2"/>
        <scheme val="minor"/>
      </rPr>
      <t>Петровић Сара</t>
    </r>
  </si>
  <si>
    <r>
      <rPr>
        <sz val="11"/>
        <color theme="1"/>
        <rFont val="Calibri"/>
        <family val="2"/>
        <scheme val="minor"/>
      </rPr>
      <t>2017/0591</t>
    </r>
  </si>
  <si>
    <r>
      <rPr>
        <sz val="11"/>
        <color theme="1"/>
        <rFont val="Calibri"/>
        <family val="2"/>
        <scheme val="minor"/>
      </rPr>
      <t>Стојановић Братислав</t>
    </r>
  </si>
  <si>
    <r>
      <rPr>
        <sz val="11"/>
        <color theme="1"/>
        <rFont val="Calibri"/>
        <family val="2"/>
        <scheme val="minor"/>
      </rPr>
      <t>2017/0595</t>
    </r>
  </si>
  <si>
    <r>
      <rPr>
        <sz val="11"/>
        <color theme="1"/>
        <rFont val="Calibri"/>
        <family val="2"/>
        <scheme val="minor"/>
      </rPr>
      <t>Марковић Теодора</t>
    </r>
  </si>
  <si>
    <r>
      <rPr>
        <sz val="11"/>
        <color theme="1"/>
        <rFont val="Calibri"/>
        <family val="2"/>
        <scheme val="minor"/>
      </rPr>
      <t>2017/0600</t>
    </r>
  </si>
  <si>
    <r>
      <rPr>
        <sz val="11"/>
        <color theme="1"/>
        <rFont val="Calibri"/>
        <family val="2"/>
        <scheme val="minor"/>
      </rPr>
      <t>Ђурић Нина</t>
    </r>
  </si>
  <si>
    <r>
      <rPr>
        <sz val="11"/>
        <color theme="1"/>
        <rFont val="Calibri"/>
        <family val="2"/>
        <scheme val="minor"/>
      </rPr>
      <t>2017/0601</t>
    </r>
  </si>
  <si>
    <r>
      <rPr>
        <sz val="11"/>
        <color theme="1"/>
        <rFont val="Calibri"/>
        <family val="2"/>
        <scheme val="minor"/>
      </rPr>
      <t>Петровић Марија</t>
    </r>
  </si>
  <si>
    <r>
      <rPr>
        <sz val="11"/>
        <color theme="1"/>
        <rFont val="Calibri"/>
        <family val="2"/>
        <scheme val="minor"/>
      </rPr>
      <t>2017/0603</t>
    </r>
  </si>
  <si>
    <r>
      <rPr>
        <sz val="11"/>
        <color theme="1"/>
        <rFont val="Calibri"/>
        <family val="2"/>
        <scheme val="minor"/>
      </rPr>
      <t>Николић Вања</t>
    </r>
  </si>
  <si>
    <r>
      <rPr>
        <sz val="11"/>
        <color theme="1"/>
        <rFont val="Calibri"/>
        <family val="2"/>
        <scheme val="minor"/>
      </rPr>
      <t>2017/0605</t>
    </r>
  </si>
  <si>
    <r>
      <rPr>
        <sz val="11"/>
        <color theme="1"/>
        <rFont val="Calibri"/>
        <family val="2"/>
        <scheme val="minor"/>
      </rPr>
      <t>Вељовић Даница</t>
    </r>
  </si>
  <si>
    <r>
      <rPr>
        <sz val="11"/>
        <color theme="1"/>
        <rFont val="Calibri"/>
        <family val="2"/>
        <scheme val="minor"/>
      </rPr>
      <t>2017/0607</t>
    </r>
  </si>
  <si>
    <r>
      <rPr>
        <sz val="11"/>
        <color theme="1"/>
        <rFont val="Calibri"/>
        <family val="2"/>
        <scheme val="minor"/>
      </rPr>
      <t>Стевановић Јована</t>
    </r>
  </si>
  <si>
    <r>
      <rPr>
        <sz val="11"/>
        <color theme="1"/>
        <rFont val="Calibri"/>
        <family val="2"/>
        <scheme val="minor"/>
      </rPr>
      <t>2017/0608</t>
    </r>
  </si>
  <si>
    <r>
      <rPr>
        <sz val="11"/>
        <color theme="1"/>
        <rFont val="Calibri"/>
        <family val="2"/>
        <scheme val="minor"/>
      </rPr>
      <t>Мандић Јелена</t>
    </r>
  </si>
  <si>
    <r>
      <rPr>
        <sz val="11"/>
        <color theme="1"/>
        <rFont val="Calibri"/>
        <family val="2"/>
        <scheme val="minor"/>
      </rPr>
      <t>2017/0610</t>
    </r>
  </si>
  <si>
    <r>
      <rPr>
        <sz val="11"/>
        <color theme="1"/>
        <rFont val="Calibri"/>
        <family val="2"/>
        <scheme val="minor"/>
      </rPr>
      <t>Илић Тамара</t>
    </r>
  </si>
  <si>
    <r>
      <rPr>
        <sz val="11"/>
        <color theme="1"/>
        <rFont val="Calibri"/>
        <family val="2"/>
        <scheme val="minor"/>
      </rPr>
      <t>2017/0614</t>
    </r>
  </si>
  <si>
    <r>
      <rPr>
        <sz val="11"/>
        <color theme="1"/>
        <rFont val="Calibri"/>
        <family val="2"/>
        <scheme val="minor"/>
      </rPr>
      <t>Савић Дуња</t>
    </r>
  </si>
  <si>
    <r>
      <rPr>
        <sz val="11"/>
        <color theme="1"/>
        <rFont val="Calibri"/>
        <family val="2"/>
        <scheme val="minor"/>
      </rPr>
      <t>2017/0615</t>
    </r>
  </si>
  <si>
    <r>
      <rPr>
        <sz val="11"/>
        <color theme="1"/>
        <rFont val="Calibri"/>
        <family val="2"/>
        <scheme val="minor"/>
      </rPr>
      <t>Коловић Тијана</t>
    </r>
  </si>
  <si>
    <r>
      <rPr>
        <sz val="11"/>
        <color theme="1"/>
        <rFont val="Calibri"/>
        <family val="2"/>
        <scheme val="minor"/>
      </rPr>
      <t>2017/0616</t>
    </r>
  </si>
  <si>
    <r>
      <rPr>
        <sz val="11"/>
        <color theme="1"/>
        <rFont val="Calibri"/>
        <family val="2"/>
        <scheme val="minor"/>
      </rPr>
      <t>Костић Немања</t>
    </r>
  </si>
  <si>
    <r>
      <rPr>
        <sz val="11"/>
        <color theme="1"/>
        <rFont val="Calibri"/>
        <family val="2"/>
        <scheme val="minor"/>
      </rPr>
      <t>2017/0617</t>
    </r>
  </si>
  <si>
    <r>
      <rPr>
        <sz val="11"/>
        <color theme="1"/>
        <rFont val="Calibri"/>
        <family val="2"/>
        <scheme val="minor"/>
      </rPr>
      <t>Јанковић Милош</t>
    </r>
  </si>
  <si>
    <r>
      <rPr>
        <sz val="11"/>
        <color theme="1"/>
        <rFont val="Calibri"/>
        <family val="2"/>
        <scheme val="minor"/>
      </rPr>
      <t>2017/0618</t>
    </r>
  </si>
  <si>
    <r>
      <rPr>
        <sz val="11"/>
        <color theme="1"/>
        <rFont val="Calibri"/>
        <family val="2"/>
        <scheme val="minor"/>
      </rPr>
      <t>Грујичић Слађана</t>
    </r>
  </si>
  <si>
    <r>
      <rPr>
        <sz val="11"/>
        <color theme="1"/>
        <rFont val="Calibri"/>
        <family val="2"/>
        <scheme val="minor"/>
      </rPr>
      <t>2017/0622</t>
    </r>
  </si>
  <si>
    <r>
      <rPr>
        <sz val="11"/>
        <color theme="1"/>
        <rFont val="Calibri"/>
        <family val="2"/>
        <scheme val="minor"/>
      </rPr>
      <t>Живановић Никола</t>
    </r>
  </si>
  <si>
    <r>
      <rPr>
        <sz val="11"/>
        <color theme="1"/>
        <rFont val="Calibri"/>
        <family val="2"/>
        <scheme val="minor"/>
      </rPr>
      <t>2017/0623</t>
    </r>
  </si>
  <si>
    <r>
      <rPr>
        <sz val="11"/>
        <color theme="1"/>
        <rFont val="Calibri"/>
        <family val="2"/>
        <scheme val="minor"/>
      </rPr>
      <t>Ристић Никола</t>
    </r>
  </si>
  <si>
    <r>
      <rPr>
        <sz val="11"/>
        <color theme="1"/>
        <rFont val="Calibri"/>
        <family val="2"/>
        <scheme val="minor"/>
      </rPr>
      <t>2017/0625</t>
    </r>
  </si>
  <si>
    <r>
      <rPr>
        <sz val="11"/>
        <color theme="1"/>
        <rFont val="Calibri"/>
        <family val="2"/>
        <scheme val="minor"/>
      </rPr>
      <t>Пешић Тамара</t>
    </r>
  </si>
  <si>
    <r>
      <rPr>
        <sz val="11"/>
        <color theme="1"/>
        <rFont val="Calibri"/>
        <family val="2"/>
        <scheme val="minor"/>
      </rPr>
      <t>2017/0627</t>
    </r>
  </si>
  <si>
    <r>
      <rPr>
        <sz val="11"/>
        <color theme="1"/>
        <rFont val="Calibri"/>
        <family val="2"/>
        <scheme val="minor"/>
      </rPr>
      <t>Мијоч Кристина</t>
    </r>
  </si>
  <si>
    <r>
      <rPr>
        <sz val="11"/>
        <color theme="1"/>
        <rFont val="Calibri"/>
        <family val="2"/>
        <scheme val="minor"/>
      </rPr>
      <t>2017/0628</t>
    </r>
  </si>
  <si>
    <r>
      <rPr>
        <sz val="11"/>
        <color theme="1"/>
        <rFont val="Calibri"/>
        <family val="2"/>
        <scheme val="minor"/>
      </rPr>
      <t>Живановић Оливера</t>
    </r>
  </si>
  <si>
    <r>
      <rPr>
        <sz val="11"/>
        <color theme="1"/>
        <rFont val="Calibri"/>
        <family val="2"/>
        <scheme val="minor"/>
      </rPr>
      <t>2017/0629</t>
    </r>
  </si>
  <si>
    <r>
      <rPr>
        <sz val="11"/>
        <color theme="1"/>
        <rFont val="Calibri"/>
        <family val="2"/>
        <scheme val="minor"/>
      </rPr>
      <t>Рогић Гордана</t>
    </r>
  </si>
  <si>
    <r>
      <rPr>
        <sz val="11"/>
        <color theme="1"/>
        <rFont val="Calibri"/>
        <family val="2"/>
        <scheme val="minor"/>
      </rPr>
      <t>2017/0631</t>
    </r>
  </si>
  <si>
    <r>
      <rPr>
        <sz val="11"/>
        <color theme="1"/>
        <rFont val="Calibri"/>
        <family val="2"/>
        <scheme val="minor"/>
      </rPr>
      <t>Ђурић Наталија</t>
    </r>
  </si>
  <si>
    <r>
      <rPr>
        <sz val="11"/>
        <color theme="1"/>
        <rFont val="Calibri"/>
        <family val="2"/>
        <scheme val="minor"/>
      </rPr>
      <t>2017/0633</t>
    </r>
  </si>
  <si>
    <r>
      <rPr>
        <sz val="11"/>
        <color theme="1"/>
        <rFont val="Calibri"/>
        <family val="2"/>
        <scheme val="minor"/>
      </rPr>
      <t>Станојевић Селена</t>
    </r>
  </si>
  <si>
    <r>
      <rPr>
        <sz val="11"/>
        <color theme="1"/>
        <rFont val="Calibri"/>
        <family val="2"/>
        <scheme val="minor"/>
      </rPr>
      <t>2017/0634</t>
    </r>
  </si>
  <si>
    <r>
      <rPr>
        <sz val="11"/>
        <color theme="1"/>
        <rFont val="Calibri"/>
        <family val="2"/>
        <scheme val="minor"/>
      </rPr>
      <t>Миловановић Катарина</t>
    </r>
  </si>
  <si>
    <r>
      <rPr>
        <sz val="11"/>
        <color theme="1"/>
        <rFont val="Calibri"/>
        <family val="2"/>
        <scheme val="minor"/>
      </rPr>
      <t>2017/0636</t>
    </r>
  </si>
  <si>
    <r>
      <rPr>
        <sz val="11"/>
        <color theme="1"/>
        <rFont val="Calibri"/>
        <family val="2"/>
        <scheme val="minor"/>
      </rPr>
      <t>Рафа Катарина</t>
    </r>
  </si>
  <si>
    <r>
      <rPr>
        <sz val="11"/>
        <color theme="1"/>
        <rFont val="Calibri"/>
        <family val="2"/>
        <scheme val="minor"/>
      </rPr>
      <t>2017/0637</t>
    </r>
  </si>
  <si>
    <r>
      <rPr>
        <sz val="11"/>
        <color theme="1"/>
        <rFont val="Calibri"/>
        <family val="2"/>
        <scheme val="minor"/>
      </rPr>
      <t>2017/0639</t>
    </r>
  </si>
  <si>
    <r>
      <rPr>
        <sz val="11"/>
        <color theme="1"/>
        <rFont val="Calibri"/>
        <family val="2"/>
        <scheme val="minor"/>
      </rPr>
      <t>Мутавџић Хелена</t>
    </r>
  </si>
  <si>
    <r>
      <rPr>
        <sz val="11"/>
        <color theme="1"/>
        <rFont val="Calibri"/>
        <family val="2"/>
        <scheme val="minor"/>
      </rPr>
      <t>2017/0642</t>
    </r>
  </si>
  <si>
    <r>
      <rPr>
        <sz val="11"/>
        <color theme="1"/>
        <rFont val="Calibri"/>
        <family val="2"/>
        <scheme val="minor"/>
      </rPr>
      <t>Милин Јелена</t>
    </r>
  </si>
  <si>
    <r>
      <rPr>
        <sz val="11"/>
        <color theme="1"/>
        <rFont val="Calibri"/>
        <family val="2"/>
        <scheme val="minor"/>
      </rPr>
      <t>2017/0643</t>
    </r>
  </si>
  <si>
    <r>
      <rPr>
        <sz val="11"/>
        <color theme="1"/>
        <rFont val="Calibri"/>
        <family val="2"/>
        <scheme val="minor"/>
      </rPr>
      <t>Јеленић Данијела</t>
    </r>
  </si>
  <si>
    <r>
      <rPr>
        <sz val="11"/>
        <color theme="1"/>
        <rFont val="Calibri"/>
        <family val="2"/>
        <scheme val="minor"/>
      </rPr>
      <t>2017/0645</t>
    </r>
  </si>
  <si>
    <r>
      <rPr>
        <sz val="11"/>
        <color theme="1"/>
        <rFont val="Calibri"/>
        <family val="2"/>
        <scheme val="minor"/>
      </rPr>
      <t>Вранеш Марко</t>
    </r>
  </si>
  <si>
    <r>
      <rPr>
        <sz val="11"/>
        <color theme="1"/>
        <rFont val="Calibri"/>
        <family val="2"/>
        <scheme val="minor"/>
      </rPr>
      <t>2017/0649</t>
    </r>
  </si>
  <si>
    <r>
      <rPr>
        <sz val="11"/>
        <color theme="1"/>
        <rFont val="Calibri"/>
        <family val="2"/>
        <scheme val="minor"/>
      </rPr>
      <t>Дамљановић Сара</t>
    </r>
  </si>
  <si>
    <r>
      <rPr>
        <sz val="11"/>
        <color theme="1"/>
        <rFont val="Calibri"/>
        <family val="2"/>
        <scheme val="minor"/>
      </rPr>
      <t>2017/0650</t>
    </r>
  </si>
  <si>
    <r>
      <rPr>
        <sz val="11"/>
        <color theme="1"/>
        <rFont val="Calibri"/>
        <family val="2"/>
        <scheme val="minor"/>
      </rPr>
      <t>Вранешевић Мирко</t>
    </r>
  </si>
  <si>
    <r>
      <rPr>
        <sz val="11"/>
        <color theme="1"/>
        <rFont val="Calibri"/>
        <family val="2"/>
        <scheme val="minor"/>
      </rPr>
      <t>2017/0655</t>
    </r>
  </si>
  <si>
    <r>
      <rPr>
        <sz val="11"/>
        <color theme="1"/>
        <rFont val="Calibri"/>
        <family val="2"/>
        <scheme val="minor"/>
      </rPr>
      <t>Бошковић Никола</t>
    </r>
  </si>
  <si>
    <r>
      <rPr>
        <sz val="11"/>
        <color theme="1"/>
        <rFont val="Calibri"/>
        <family val="2"/>
        <scheme val="minor"/>
      </rPr>
      <t>2017/0656</t>
    </r>
  </si>
  <si>
    <r>
      <rPr>
        <sz val="11"/>
        <color theme="1"/>
        <rFont val="Calibri"/>
        <family val="2"/>
        <scheme val="minor"/>
      </rPr>
      <t>Влашковић Немања</t>
    </r>
  </si>
  <si>
    <r>
      <rPr>
        <sz val="11"/>
        <color theme="1"/>
        <rFont val="Calibri"/>
        <family val="2"/>
        <scheme val="minor"/>
      </rPr>
      <t>2017/0657</t>
    </r>
  </si>
  <si>
    <r>
      <rPr>
        <sz val="11"/>
        <color theme="1"/>
        <rFont val="Calibri"/>
        <family val="2"/>
        <scheme val="minor"/>
      </rPr>
      <t>Михаиловић Магдалена</t>
    </r>
  </si>
  <si>
    <r>
      <rPr>
        <sz val="11"/>
        <color theme="1"/>
        <rFont val="Calibri"/>
        <family val="2"/>
        <scheme val="minor"/>
      </rPr>
      <t>2017/0659</t>
    </r>
  </si>
  <si>
    <r>
      <rPr>
        <sz val="11"/>
        <color theme="1"/>
        <rFont val="Calibri"/>
        <family val="2"/>
        <scheme val="minor"/>
      </rPr>
      <t>Илић Ања</t>
    </r>
  </si>
  <si>
    <r>
      <rPr>
        <sz val="11"/>
        <color theme="1"/>
        <rFont val="Calibri"/>
        <family val="2"/>
        <scheme val="minor"/>
      </rPr>
      <t>2017/0660</t>
    </r>
  </si>
  <si>
    <r>
      <rPr>
        <sz val="11"/>
        <color theme="1"/>
        <rFont val="Calibri"/>
        <family val="2"/>
        <scheme val="minor"/>
      </rPr>
      <t>Дроздовски Ана</t>
    </r>
  </si>
  <si>
    <r>
      <rPr>
        <sz val="11"/>
        <color theme="1"/>
        <rFont val="Calibri"/>
        <family val="2"/>
        <scheme val="minor"/>
      </rPr>
      <t>2017/0661</t>
    </r>
  </si>
  <si>
    <r>
      <rPr>
        <sz val="11"/>
        <color theme="1"/>
        <rFont val="Calibri"/>
        <family val="2"/>
        <scheme val="minor"/>
      </rPr>
      <t>Стојић Милица</t>
    </r>
  </si>
  <si>
    <r>
      <rPr>
        <sz val="11"/>
        <color theme="1"/>
        <rFont val="Calibri"/>
        <family val="2"/>
        <scheme val="minor"/>
      </rPr>
      <t>2017/0662</t>
    </r>
  </si>
  <si>
    <r>
      <rPr>
        <sz val="11"/>
        <color theme="1"/>
        <rFont val="Calibri"/>
        <family val="2"/>
        <scheme val="minor"/>
      </rPr>
      <t>Лукић Алекса</t>
    </r>
  </si>
  <si>
    <r>
      <rPr>
        <sz val="11"/>
        <color theme="1"/>
        <rFont val="Calibri"/>
        <family val="2"/>
        <scheme val="minor"/>
      </rPr>
      <t>2017/0665</t>
    </r>
  </si>
  <si>
    <r>
      <rPr>
        <sz val="11"/>
        <color theme="1"/>
        <rFont val="Calibri"/>
        <family val="2"/>
        <scheme val="minor"/>
      </rPr>
      <t>Радовић Ксенија</t>
    </r>
  </si>
  <si>
    <r>
      <rPr>
        <sz val="11"/>
        <color theme="1"/>
        <rFont val="Calibri"/>
        <family val="2"/>
        <scheme val="minor"/>
      </rPr>
      <t>2017/0668</t>
    </r>
  </si>
  <si>
    <r>
      <rPr>
        <sz val="11"/>
        <color theme="1"/>
        <rFont val="Calibri"/>
        <family val="2"/>
        <scheme val="minor"/>
      </rPr>
      <t>Матовић Софија</t>
    </r>
  </si>
  <si>
    <r>
      <rPr>
        <sz val="11"/>
        <color theme="1"/>
        <rFont val="Calibri"/>
        <family val="2"/>
        <scheme val="minor"/>
      </rPr>
      <t>2017/0669</t>
    </r>
  </si>
  <si>
    <r>
      <rPr>
        <sz val="11"/>
        <color theme="1"/>
        <rFont val="Calibri"/>
        <family val="2"/>
        <scheme val="minor"/>
      </rPr>
      <t>Пантић Филип</t>
    </r>
  </si>
  <si>
    <r>
      <rPr>
        <sz val="11"/>
        <color theme="1"/>
        <rFont val="Calibri"/>
        <family val="2"/>
        <scheme val="minor"/>
      </rPr>
      <t>2017/0670</t>
    </r>
  </si>
  <si>
    <r>
      <rPr>
        <sz val="11"/>
        <color theme="1"/>
        <rFont val="Calibri"/>
        <family val="2"/>
        <scheme val="minor"/>
      </rPr>
      <t>Дакић Милица</t>
    </r>
  </si>
  <si>
    <r>
      <rPr>
        <sz val="11"/>
        <color theme="1"/>
        <rFont val="Calibri"/>
        <family val="2"/>
        <scheme val="minor"/>
      </rPr>
      <t>2017/0671</t>
    </r>
  </si>
  <si>
    <r>
      <rPr>
        <sz val="11"/>
        <color theme="1"/>
        <rFont val="Calibri"/>
        <family val="2"/>
        <scheme val="minor"/>
      </rPr>
      <t>Тодоров Исидора</t>
    </r>
  </si>
  <si>
    <r>
      <rPr>
        <sz val="11"/>
        <color theme="1"/>
        <rFont val="Calibri"/>
        <family val="2"/>
        <scheme val="minor"/>
      </rPr>
      <t>2017/0672</t>
    </r>
  </si>
  <si>
    <r>
      <rPr>
        <sz val="11"/>
        <color theme="1"/>
        <rFont val="Calibri"/>
        <family val="2"/>
        <scheme val="minor"/>
      </rPr>
      <t>Бутулија Софија</t>
    </r>
  </si>
  <si>
    <r>
      <rPr>
        <sz val="11"/>
        <color theme="1"/>
        <rFont val="Calibri"/>
        <family val="2"/>
        <scheme val="minor"/>
      </rPr>
      <t>2017/0674</t>
    </r>
  </si>
  <si>
    <r>
      <rPr>
        <sz val="11"/>
        <color theme="1"/>
        <rFont val="Calibri"/>
        <family val="2"/>
        <scheme val="minor"/>
      </rPr>
      <t>Стојановић Милица</t>
    </r>
  </si>
  <si>
    <r>
      <rPr>
        <sz val="11"/>
        <color theme="1"/>
        <rFont val="Calibri"/>
        <family val="2"/>
        <scheme val="minor"/>
      </rPr>
      <t>2017/0677</t>
    </r>
  </si>
  <si>
    <r>
      <rPr>
        <sz val="11"/>
        <color theme="1"/>
        <rFont val="Calibri"/>
        <family val="2"/>
        <scheme val="minor"/>
      </rPr>
      <t>Ивановић Анастасија</t>
    </r>
  </si>
  <si>
    <r>
      <rPr>
        <sz val="11"/>
        <color theme="1"/>
        <rFont val="Calibri"/>
        <family val="2"/>
        <scheme val="minor"/>
      </rPr>
      <t>2017/0678</t>
    </r>
  </si>
  <si>
    <r>
      <rPr>
        <sz val="11"/>
        <color theme="1"/>
        <rFont val="Calibri"/>
        <family val="2"/>
        <scheme val="minor"/>
      </rPr>
      <t>Буковица Тијана</t>
    </r>
  </si>
  <si>
    <r>
      <rPr>
        <sz val="11"/>
        <color theme="1"/>
        <rFont val="Calibri"/>
        <family val="2"/>
        <scheme val="minor"/>
      </rPr>
      <t>2017/0679</t>
    </r>
  </si>
  <si>
    <r>
      <rPr>
        <sz val="11"/>
        <color theme="1"/>
        <rFont val="Calibri"/>
        <family val="2"/>
        <scheme val="minor"/>
      </rPr>
      <t>Босић Лука</t>
    </r>
  </si>
  <si>
    <r>
      <rPr>
        <sz val="11"/>
        <color theme="1"/>
        <rFont val="Calibri"/>
        <family val="2"/>
        <scheme val="minor"/>
      </rPr>
      <t>2017/0681</t>
    </r>
  </si>
  <si>
    <r>
      <rPr>
        <sz val="11"/>
        <color theme="1"/>
        <rFont val="Calibri"/>
        <family val="2"/>
        <scheme val="minor"/>
      </rPr>
      <t>Живановић Јелисавета</t>
    </r>
  </si>
  <si>
    <r>
      <rPr>
        <sz val="11"/>
        <color theme="1"/>
        <rFont val="Calibri"/>
        <family val="2"/>
        <scheme val="minor"/>
      </rPr>
      <t>2017/0682</t>
    </r>
  </si>
  <si>
    <r>
      <rPr>
        <sz val="11"/>
        <color theme="1"/>
        <rFont val="Calibri"/>
        <family val="2"/>
        <scheme val="minor"/>
      </rPr>
      <t>Костић Милица</t>
    </r>
  </si>
  <si>
    <r>
      <rPr>
        <sz val="11"/>
        <color theme="1"/>
        <rFont val="Calibri"/>
        <family val="2"/>
        <scheme val="minor"/>
      </rPr>
      <t>2017/0684</t>
    </r>
  </si>
  <si>
    <r>
      <rPr>
        <sz val="11"/>
        <color theme="1"/>
        <rFont val="Calibri"/>
        <family val="2"/>
        <scheme val="minor"/>
      </rPr>
      <t>Арсенијевић Анђела</t>
    </r>
  </si>
  <si>
    <r>
      <rPr>
        <sz val="11"/>
        <color theme="1"/>
        <rFont val="Calibri"/>
        <family val="2"/>
        <scheme val="minor"/>
      </rPr>
      <t>2017/0685</t>
    </r>
  </si>
  <si>
    <r>
      <rPr>
        <sz val="11"/>
        <color theme="1"/>
        <rFont val="Calibri"/>
        <family val="2"/>
        <scheme val="minor"/>
      </rPr>
      <t>Ристић Ана</t>
    </r>
  </si>
  <si>
    <r>
      <rPr>
        <sz val="11"/>
        <color theme="1"/>
        <rFont val="Calibri"/>
        <family val="2"/>
        <scheme val="minor"/>
      </rPr>
      <t>2017/0686</t>
    </r>
  </si>
  <si>
    <r>
      <rPr>
        <sz val="11"/>
        <color theme="1"/>
        <rFont val="Calibri"/>
        <family val="2"/>
        <scheme val="minor"/>
      </rPr>
      <t>Ристивојевић Тијана</t>
    </r>
  </si>
  <si>
    <r>
      <rPr>
        <sz val="11"/>
        <color theme="1"/>
        <rFont val="Calibri"/>
        <family val="2"/>
        <scheme val="minor"/>
      </rPr>
      <t>2017/0687</t>
    </r>
  </si>
  <si>
    <r>
      <rPr>
        <sz val="11"/>
        <color theme="1"/>
        <rFont val="Calibri"/>
        <family val="2"/>
        <scheme val="minor"/>
      </rPr>
      <t>Тајков Милица</t>
    </r>
  </si>
  <si>
    <r>
      <rPr>
        <sz val="11"/>
        <color theme="1"/>
        <rFont val="Calibri"/>
        <family val="2"/>
        <scheme val="minor"/>
      </rPr>
      <t>2017/0688</t>
    </r>
  </si>
  <si>
    <r>
      <rPr>
        <sz val="11"/>
        <color theme="1"/>
        <rFont val="Calibri"/>
        <family val="2"/>
        <scheme val="minor"/>
      </rPr>
      <t>Олуић Сара</t>
    </r>
  </si>
  <si>
    <r>
      <rPr>
        <sz val="11"/>
        <color theme="1"/>
        <rFont val="Calibri"/>
        <family val="2"/>
        <scheme val="minor"/>
      </rPr>
      <t>2017/0690</t>
    </r>
  </si>
  <si>
    <r>
      <rPr>
        <sz val="11"/>
        <color theme="1"/>
        <rFont val="Calibri"/>
        <family val="2"/>
        <scheme val="minor"/>
      </rPr>
      <t>2017/0691</t>
    </r>
  </si>
  <si>
    <r>
      <rPr>
        <sz val="11"/>
        <color theme="1"/>
        <rFont val="Calibri"/>
        <family val="2"/>
        <scheme val="minor"/>
      </rPr>
      <t>Лозо Ђорђе</t>
    </r>
  </si>
  <si>
    <r>
      <rPr>
        <sz val="11"/>
        <color theme="1"/>
        <rFont val="Calibri"/>
        <family val="2"/>
        <scheme val="minor"/>
      </rPr>
      <t>2017/0692</t>
    </r>
  </si>
  <si>
    <r>
      <rPr>
        <sz val="11"/>
        <color theme="1"/>
        <rFont val="Calibri"/>
        <family val="2"/>
        <scheme val="minor"/>
      </rPr>
      <t>Спасић Наташа</t>
    </r>
  </si>
  <si>
    <r>
      <rPr>
        <sz val="11"/>
        <color theme="1"/>
        <rFont val="Calibri"/>
        <family val="2"/>
        <scheme val="minor"/>
      </rPr>
      <t>2017/0694</t>
    </r>
  </si>
  <si>
    <r>
      <rPr>
        <sz val="11"/>
        <color theme="1"/>
        <rFont val="Calibri"/>
        <family val="2"/>
        <scheme val="minor"/>
      </rPr>
      <t>Кривокапић Марко</t>
    </r>
  </si>
  <si>
    <r>
      <rPr>
        <sz val="11"/>
        <color theme="1"/>
        <rFont val="Calibri"/>
        <family val="2"/>
        <scheme val="minor"/>
      </rPr>
      <t>2017/0696</t>
    </r>
  </si>
  <si>
    <r>
      <rPr>
        <sz val="11"/>
        <color theme="1"/>
        <rFont val="Calibri"/>
        <family val="2"/>
        <scheme val="minor"/>
      </rPr>
      <t>Михајлов Јована</t>
    </r>
  </si>
  <si>
    <r>
      <rPr>
        <sz val="11"/>
        <color theme="1"/>
        <rFont val="Calibri"/>
        <family val="2"/>
        <scheme val="minor"/>
      </rPr>
      <t>2017/0697</t>
    </r>
  </si>
  <si>
    <r>
      <rPr>
        <sz val="11"/>
        <color theme="1"/>
        <rFont val="Calibri"/>
        <family val="2"/>
        <scheme val="minor"/>
      </rPr>
      <t>Бањац Јована</t>
    </r>
  </si>
  <si>
    <r>
      <rPr>
        <sz val="11"/>
        <color theme="1"/>
        <rFont val="Calibri"/>
        <family val="2"/>
        <scheme val="minor"/>
      </rPr>
      <t>2017/0698</t>
    </r>
  </si>
  <si>
    <r>
      <rPr>
        <sz val="11"/>
        <color theme="1"/>
        <rFont val="Calibri"/>
        <family val="2"/>
        <scheme val="minor"/>
      </rPr>
      <t>Брадић Ана</t>
    </r>
  </si>
  <si>
    <r>
      <rPr>
        <sz val="11"/>
        <color theme="1"/>
        <rFont val="Calibri"/>
        <family val="2"/>
        <scheme val="minor"/>
      </rPr>
      <t>2017/0699</t>
    </r>
  </si>
  <si>
    <r>
      <rPr>
        <sz val="11"/>
        <color theme="1"/>
        <rFont val="Calibri"/>
        <family val="2"/>
        <scheme val="minor"/>
      </rPr>
      <t>Јешић Јован</t>
    </r>
  </si>
  <si>
    <r>
      <rPr>
        <sz val="11"/>
        <color theme="1"/>
        <rFont val="Calibri"/>
        <family val="2"/>
        <scheme val="minor"/>
      </rPr>
      <t>2017/0700</t>
    </r>
  </si>
  <si>
    <r>
      <rPr>
        <sz val="11"/>
        <color theme="1"/>
        <rFont val="Calibri"/>
        <family val="2"/>
        <scheme val="minor"/>
      </rPr>
      <t>Недељковић Никола</t>
    </r>
  </si>
  <si>
    <r>
      <rPr>
        <sz val="11"/>
        <color theme="1"/>
        <rFont val="Calibri"/>
        <family val="2"/>
        <scheme val="minor"/>
      </rPr>
      <t>2017/0701</t>
    </r>
  </si>
  <si>
    <r>
      <rPr>
        <sz val="11"/>
        <color theme="1"/>
        <rFont val="Calibri"/>
        <family val="2"/>
        <scheme val="minor"/>
      </rPr>
      <t>Андрић Анђела</t>
    </r>
  </si>
  <si>
    <r>
      <rPr>
        <sz val="11"/>
        <color theme="1"/>
        <rFont val="Calibri"/>
        <family val="2"/>
        <scheme val="minor"/>
      </rPr>
      <t>2017/0704</t>
    </r>
  </si>
  <si>
    <r>
      <rPr>
        <sz val="11"/>
        <color theme="1"/>
        <rFont val="Calibri"/>
        <family val="2"/>
        <scheme val="minor"/>
      </rPr>
      <t>Зечевић Јелена</t>
    </r>
  </si>
  <si>
    <r>
      <rPr>
        <sz val="11"/>
        <color theme="1"/>
        <rFont val="Calibri"/>
        <family val="2"/>
        <scheme val="minor"/>
      </rPr>
      <t>2017/0705</t>
    </r>
  </si>
  <si>
    <r>
      <rPr>
        <sz val="11"/>
        <color theme="1"/>
        <rFont val="Calibri"/>
        <family val="2"/>
        <scheme val="minor"/>
      </rPr>
      <t>Оцокољић Ирина</t>
    </r>
  </si>
  <si>
    <r>
      <rPr>
        <sz val="11"/>
        <color theme="1"/>
        <rFont val="Calibri"/>
        <family val="2"/>
        <scheme val="minor"/>
      </rPr>
      <t>2017/0706</t>
    </r>
  </si>
  <si>
    <r>
      <rPr>
        <sz val="11"/>
        <color theme="1"/>
        <rFont val="Calibri"/>
        <family val="2"/>
        <scheme val="minor"/>
      </rPr>
      <t>Аћимов Милица</t>
    </r>
  </si>
  <si>
    <r>
      <rPr>
        <sz val="11"/>
        <color theme="1"/>
        <rFont val="Calibri"/>
        <family val="2"/>
        <scheme val="minor"/>
      </rPr>
      <t>2017/0707</t>
    </r>
  </si>
  <si>
    <r>
      <rPr>
        <sz val="11"/>
        <color theme="1"/>
        <rFont val="Calibri"/>
        <family val="2"/>
        <scheme val="minor"/>
      </rPr>
      <t>Гачевић Јован</t>
    </r>
  </si>
  <si>
    <r>
      <rPr>
        <sz val="11"/>
        <color theme="1"/>
        <rFont val="Calibri"/>
        <family val="2"/>
        <scheme val="minor"/>
      </rPr>
      <t>2017/0709</t>
    </r>
  </si>
  <si>
    <r>
      <rPr>
        <sz val="11"/>
        <color theme="1"/>
        <rFont val="Calibri"/>
        <family val="2"/>
        <scheme val="minor"/>
      </rPr>
      <t>Кањевац Ксенија</t>
    </r>
  </si>
  <si>
    <r>
      <rPr>
        <sz val="11"/>
        <color theme="1"/>
        <rFont val="Calibri"/>
        <family val="2"/>
        <scheme val="minor"/>
      </rPr>
      <t>2017/0710</t>
    </r>
  </si>
  <si>
    <r>
      <rPr>
        <sz val="11"/>
        <color theme="1"/>
        <rFont val="Calibri"/>
        <family val="2"/>
        <scheme val="minor"/>
      </rPr>
      <t>Рајковић Марија</t>
    </r>
  </si>
  <si>
    <r>
      <rPr>
        <sz val="11"/>
        <color theme="1"/>
        <rFont val="Calibri"/>
        <family val="2"/>
        <scheme val="minor"/>
      </rPr>
      <t>2017/0711</t>
    </r>
  </si>
  <si>
    <r>
      <rPr>
        <sz val="11"/>
        <color theme="1"/>
        <rFont val="Calibri"/>
        <family val="2"/>
        <scheme val="minor"/>
      </rPr>
      <t>Новаковић Катарина</t>
    </r>
  </si>
  <si>
    <r>
      <rPr>
        <sz val="11"/>
        <color theme="1"/>
        <rFont val="Calibri"/>
        <family val="2"/>
        <scheme val="minor"/>
      </rPr>
      <t>2017/0713</t>
    </r>
  </si>
  <si>
    <r>
      <rPr>
        <sz val="11"/>
        <color theme="1"/>
        <rFont val="Calibri"/>
        <family val="2"/>
        <scheme val="minor"/>
      </rPr>
      <t>Мацура Александра</t>
    </r>
  </si>
  <si>
    <r>
      <rPr>
        <sz val="11"/>
        <color theme="1"/>
        <rFont val="Calibri"/>
        <family val="2"/>
        <scheme val="minor"/>
      </rPr>
      <t>2017/0715</t>
    </r>
  </si>
  <si>
    <r>
      <rPr>
        <sz val="11"/>
        <color theme="1"/>
        <rFont val="Calibri"/>
        <family val="2"/>
        <scheme val="minor"/>
      </rPr>
      <t>Јовановић Александар</t>
    </r>
  </si>
  <si>
    <r>
      <rPr>
        <sz val="11"/>
        <color theme="1"/>
        <rFont val="Calibri"/>
        <family val="2"/>
        <scheme val="minor"/>
      </rPr>
      <t>2017/0718</t>
    </r>
  </si>
  <si>
    <r>
      <rPr>
        <sz val="11"/>
        <color theme="1"/>
        <rFont val="Calibri"/>
        <family val="2"/>
        <scheme val="minor"/>
      </rPr>
      <t>Цеков Урош</t>
    </r>
  </si>
  <si>
    <r>
      <rPr>
        <sz val="11"/>
        <color theme="1"/>
        <rFont val="Calibri"/>
        <family val="2"/>
        <scheme val="minor"/>
      </rPr>
      <t>2017/0719</t>
    </r>
  </si>
  <si>
    <r>
      <rPr>
        <sz val="11"/>
        <color theme="1"/>
        <rFont val="Calibri"/>
        <family val="2"/>
        <scheme val="minor"/>
      </rPr>
      <t>Јовић Тијана</t>
    </r>
  </si>
  <si>
    <r>
      <rPr>
        <sz val="11"/>
        <color theme="1"/>
        <rFont val="Calibri"/>
        <family val="2"/>
        <scheme val="minor"/>
      </rPr>
      <t>2017/0720</t>
    </r>
  </si>
  <si>
    <r>
      <rPr>
        <sz val="11"/>
        <color theme="1"/>
        <rFont val="Calibri"/>
        <family val="2"/>
        <scheme val="minor"/>
      </rPr>
      <t>Јефтић Данило</t>
    </r>
  </si>
  <si>
    <r>
      <rPr>
        <sz val="11"/>
        <color theme="1"/>
        <rFont val="Calibri"/>
        <family val="2"/>
        <scheme val="minor"/>
      </rPr>
      <t>2017/0721</t>
    </r>
  </si>
  <si>
    <r>
      <rPr>
        <sz val="11"/>
        <color theme="1"/>
        <rFont val="Calibri"/>
        <family val="2"/>
        <scheme val="minor"/>
      </rPr>
      <t>Урошевић Јована</t>
    </r>
  </si>
  <si>
    <r>
      <rPr>
        <sz val="11"/>
        <color theme="1"/>
        <rFont val="Calibri"/>
        <family val="2"/>
        <scheme val="minor"/>
      </rPr>
      <t>2017/0722</t>
    </r>
  </si>
  <si>
    <r>
      <rPr>
        <sz val="11"/>
        <color theme="1"/>
        <rFont val="Calibri"/>
        <family val="2"/>
        <scheme val="minor"/>
      </rPr>
      <t>2017/0723</t>
    </r>
  </si>
  <si>
    <r>
      <rPr>
        <sz val="11"/>
        <color theme="1"/>
        <rFont val="Calibri"/>
        <family val="2"/>
        <scheme val="minor"/>
      </rPr>
      <t>Плавшић Никола</t>
    </r>
  </si>
  <si>
    <r>
      <rPr>
        <sz val="11"/>
        <color theme="1"/>
        <rFont val="Calibri"/>
        <family val="2"/>
        <scheme val="minor"/>
      </rPr>
      <t>2017/0727</t>
    </r>
  </si>
  <si>
    <r>
      <rPr>
        <sz val="11"/>
        <color theme="1"/>
        <rFont val="Calibri"/>
        <family val="2"/>
        <scheme val="minor"/>
      </rPr>
      <t>Ничковић Бојана</t>
    </r>
  </si>
  <si>
    <r>
      <rPr>
        <sz val="11"/>
        <color theme="1"/>
        <rFont val="Calibri"/>
        <family val="2"/>
        <scheme val="minor"/>
      </rPr>
      <t>2017/0735</t>
    </r>
  </si>
  <si>
    <r>
      <rPr>
        <sz val="11"/>
        <color theme="1"/>
        <rFont val="Calibri"/>
        <family val="2"/>
        <scheme val="minor"/>
      </rPr>
      <t>Бурић Теодора</t>
    </r>
  </si>
  <si>
    <r>
      <rPr>
        <sz val="11"/>
        <color theme="1"/>
        <rFont val="Calibri"/>
        <family val="2"/>
        <scheme val="minor"/>
      </rPr>
      <t>2017/0737</t>
    </r>
  </si>
  <si>
    <r>
      <rPr>
        <sz val="11"/>
        <color theme="1"/>
        <rFont val="Calibri"/>
        <family val="2"/>
        <scheme val="minor"/>
      </rPr>
      <t>Танасић Марко</t>
    </r>
  </si>
  <si>
    <r>
      <rPr>
        <sz val="11"/>
        <color theme="1"/>
        <rFont val="Calibri"/>
        <family val="2"/>
        <scheme val="minor"/>
      </rPr>
      <t>2017/0738</t>
    </r>
  </si>
  <si>
    <r>
      <rPr>
        <sz val="11"/>
        <color theme="1"/>
        <rFont val="Calibri"/>
        <family val="2"/>
        <scheme val="minor"/>
      </rPr>
      <t>Танасковић Предраг</t>
    </r>
  </si>
  <si>
    <r>
      <rPr>
        <sz val="11"/>
        <color theme="1"/>
        <rFont val="Calibri"/>
        <family val="2"/>
        <scheme val="minor"/>
      </rPr>
      <t>2017/0739</t>
    </r>
  </si>
  <si>
    <r>
      <rPr>
        <sz val="11"/>
        <color theme="1"/>
        <rFont val="Calibri"/>
        <family val="2"/>
        <scheme val="minor"/>
      </rPr>
      <t>Батиница Стефан</t>
    </r>
  </si>
  <si>
    <r>
      <rPr>
        <sz val="11"/>
        <color theme="1"/>
        <rFont val="Calibri"/>
        <family val="2"/>
        <scheme val="minor"/>
      </rPr>
      <t>2017/0740</t>
    </r>
  </si>
  <si>
    <r>
      <rPr>
        <sz val="11"/>
        <color theme="1"/>
        <rFont val="Calibri"/>
        <family val="2"/>
        <scheme val="minor"/>
      </rPr>
      <t>Филиповић Ана</t>
    </r>
  </si>
  <si>
    <r>
      <rPr>
        <sz val="11"/>
        <color theme="1"/>
        <rFont val="Calibri"/>
        <family val="2"/>
        <scheme val="minor"/>
      </rPr>
      <t>2017/0742</t>
    </r>
  </si>
  <si>
    <r>
      <rPr>
        <sz val="11"/>
        <color theme="1"/>
        <rFont val="Calibri"/>
        <family val="2"/>
        <scheme val="minor"/>
      </rPr>
      <t>Дуловић Зорана</t>
    </r>
  </si>
  <si>
    <r>
      <rPr>
        <sz val="11"/>
        <color theme="1"/>
        <rFont val="Calibri"/>
        <family val="2"/>
        <scheme val="minor"/>
      </rPr>
      <t>2017/0746</t>
    </r>
  </si>
  <si>
    <r>
      <rPr>
        <sz val="11"/>
        <color theme="1"/>
        <rFont val="Calibri"/>
        <family val="2"/>
        <scheme val="minor"/>
      </rPr>
      <t>Грабовчић Бојана</t>
    </r>
  </si>
  <si>
    <r>
      <rPr>
        <sz val="11"/>
        <color theme="1"/>
        <rFont val="Calibri"/>
        <family val="2"/>
        <scheme val="minor"/>
      </rPr>
      <t>2017/0748</t>
    </r>
  </si>
  <si>
    <r>
      <rPr>
        <sz val="11"/>
        <color theme="1"/>
        <rFont val="Calibri"/>
        <family val="2"/>
        <scheme val="minor"/>
      </rPr>
      <t>Ристић Жељана</t>
    </r>
  </si>
  <si>
    <r>
      <rPr>
        <sz val="11"/>
        <color theme="1"/>
        <rFont val="Calibri"/>
        <family val="2"/>
        <scheme val="minor"/>
      </rPr>
      <t>2017/0750</t>
    </r>
  </si>
  <si>
    <r>
      <rPr>
        <sz val="11"/>
        <color theme="1"/>
        <rFont val="Calibri"/>
        <family val="2"/>
        <scheme val="minor"/>
      </rPr>
      <t>Корићанац Вања</t>
    </r>
  </si>
  <si>
    <r>
      <rPr>
        <sz val="11"/>
        <color theme="1"/>
        <rFont val="Calibri"/>
        <family val="2"/>
        <scheme val="minor"/>
      </rPr>
      <t>2017/0751</t>
    </r>
  </si>
  <si>
    <r>
      <rPr>
        <sz val="11"/>
        <color theme="1"/>
        <rFont val="Calibri"/>
        <family val="2"/>
        <scheme val="minor"/>
      </rPr>
      <t>Шутић Гордана</t>
    </r>
  </si>
  <si>
    <r>
      <rPr>
        <sz val="11"/>
        <color theme="1"/>
        <rFont val="Calibri"/>
        <family val="2"/>
        <scheme val="minor"/>
      </rPr>
      <t>2017/0752</t>
    </r>
  </si>
  <si>
    <r>
      <rPr>
        <sz val="11"/>
        <color theme="1"/>
        <rFont val="Calibri"/>
        <family val="2"/>
        <scheme val="minor"/>
      </rPr>
      <t>Дуркалић Анђела</t>
    </r>
  </si>
  <si>
    <r>
      <rPr>
        <sz val="11"/>
        <color theme="1"/>
        <rFont val="Calibri"/>
        <family val="2"/>
        <scheme val="minor"/>
      </rPr>
      <t>2017/0757</t>
    </r>
  </si>
  <si>
    <r>
      <rPr>
        <sz val="11"/>
        <color theme="1"/>
        <rFont val="Calibri"/>
        <family val="2"/>
        <scheme val="minor"/>
      </rPr>
      <t>Мартић Марко</t>
    </r>
  </si>
  <si>
    <r>
      <rPr>
        <sz val="11"/>
        <color theme="1"/>
        <rFont val="Calibri"/>
        <family val="2"/>
        <scheme val="minor"/>
      </rPr>
      <t>2017/0759</t>
    </r>
  </si>
  <si>
    <r>
      <rPr>
        <sz val="11"/>
        <color theme="1"/>
        <rFont val="Calibri"/>
        <family val="2"/>
        <scheme val="minor"/>
      </rPr>
      <t>Стефановић Ђорђе</t>
    </r>
  </si>
  <si>
    <r>
      <rPr>
        <sz val="11"/>
        <color theme="1"/>
        <rFont val="Calibri"/>
        <family val="2"/>
        <scheme val="minor"/>
      </rPr>
      <t>2017/0761</t>
    </r>
  </si>
  <si>
    <r>
      <rPr>
        <sz val="11"/>
        <color theme="1"/>
        <rFont val="Calibri"/>
        <family val="2"/>
        <scheme val="minor"/>
      </rPr>
      <t>Багавац Лука</t>
    </r>
  </si>
  <si>
    <r>
      <rPr>
        <sz val="11"/>
        <color theme="1"/>
        <rFont val="Calibri"/>
        <family val="2"/>
        <scheme val="minor"/>
      </rPr>
      <t>2017/0762</t>
    </r>
  </si>
  <si>
    <r>
      <rPr>
        <sz val="11"/>
        <color theme="1"/>
        <rFont val="Calibri"/>
        <family val="2"/>
        <scheme val="minor"/>
      </rPr>
      <t>Миленковић Никола</t>
    </r>
  </si>
  <si>
    <r>
      <rPr>
        <sz val="11"/>
        <color theme="1"/>
        <rFont val="Calibri"/>
        <family val="2"/>
        <scheme val="minor"/>
      </rPr>
      <t>2017/0764</t>
    </r>
  </si>
  <si>
    <r>
      <rPr>
        <sz val="11"/>
        <color theme="1"/>
        <rFont val="Calibri"/>
        <family val="2"/>
        <scheme val="minor"/>
      </rPr>
      <t>Мијатовић Марија</t>
    </r>
  </si>
  <si>
    <r>
      <rPr>
        <sz val="11"/>
        <color theme="1"/>
        <rFont val="Calibri"/>
        <family val="2"/>
        <scheme val="minor"/>
      </rPr>
      <t>2017/0765</t>
    </r>
  </si>
  <si>
    <r>
      <rPr>
        <sz val="11"/>
        <color theme="1"/>
        <rFont val="Calibri"/>
        <family val="2"/>
        <scheme val="minor"/>
      </rPr>
      <t>Субошић Соња</t>
    </r>
  </si>
  <si>
    <r>
      <rPr>
        <sz val="11"/>
        <color theme="1"/>
        <rFont val="Calibri"/>
        <family val="2"/>
        <scheme val="minor"/>
      </rPr>
      <t>2017/0766</t>
    </r>
  </si>
  <si>
    <r>
      <rPr>
        <sz val="11"/>
        <color theme="1"/>
        <rFont val="Calibri"/>
        <family val="2"/>
        <scheme val="minor"/>
      </rPr>
      <t>Јелић Лука</t>
    </r>
  </si>
  <si>
    <r>
      <rPr>
        <sz val="11"/>
        <color theme="1"/>
        <rFont val="Calibri"/>
        <family val="2"/>
        <scheme val="minor"/>
      </rPr>
      <t>2017/0767</t>
    </r>
  </si>
  <si>
    <r>
      <rPr>
        <sz val="11"/>
        <color theme="1"/>
        <rFont val="Calibri"/>
        <family val="2"/>
        <scheme val="minor"/>
      </rPr>
      <t>Перовић Лена</t>
    </r>
  </si>
  <si>
    <r>
      <rPr>
        <sz val="11"/>
        <color theme="1"/>
        <rFont val="Calibri"/>
        <family val="2"/>
        <scheme val="minor"/>
      </rPr>
      <t>2017/0768</t>
    </r>
  </si>
  <si>
    <r>
      <rPr>
        <sz val="11"/>
        <color theme="1"/>
        <rFont val="Calibri"/>
        <family val="2"/>
        <scheme val="minor"/>
      </rPr>
      <t>Јаковљевић Марија</t>
    </r>
  </si>
  <si>
    <r>
      <rPr>
        <sz val="11"/>
        <color theme="1"/>
        <rFont val="Calibri"/>
        <family val="2"/>
        <scheme val="minor"/>
      </rPr>
      <t>2017/0770</t>
    </r>
  </si>
  <si>
    <r>
      <rPr>
        <sz val="11"/>
        <color theme="1"/>
        <rFont val="Calibri"/>
        <family val="2"/>
        <scheme val="minor"/>
      </rPr>
      <t>Матијашевић Невена</t>
    </r>
  </si>
  <si>
    <r>
      <rPr>
        <sz val="11"/>
        <color theme="1"/>
        <rFont val="Calibri"/>
        <family val="2"/>
        <scheme val="minor"/>
      </rPr>
      <t>2017/0771</t>
    </r>
  </si>
  <si>
    <r>
      <rPr>
        <sz val="11"/>
        <color theme="1"/>
        <rFont val="Calibri"/>
        <family val="2"/>
        <scheme val="minor"/>
      </rPr>
      <t>Кашћелан Анђела</t>
    </r>
  </si>
  <si>
    <r>
      <rPr>
        <sz val="11"/>
        <color theme="1"/>
        <rFont val="Calibri"/>
        <family val="2"/>
        <scheme val="minor"/>
      </rPr>
      <t>2017/0773</t>
    </r>
  </si>
  <si>
    <r>
      <rPr>
        <sz val="11"/>
        <color theme="1"/>
        <rFont val="Calibri"/>
        <family val="2"/>
        <scheme val="minor"/>
      </rPr>
      <t>Јевремовић Саша</t>
    </r>
  </si>
  <si>
    <r>
      <rPr>
        <sz val="11"/>
        <color theme="1"/>
        <rFont val="Calibri"/>
        <family val="2"/>
        <scheme val="minor"/>
      </rPr>
      <t>2017/0774</t>
    </r>
  </si>
  <si>
    <r>
      <rPr>
        <sz val="11"/>
        <color theme="1"/>
        <rFont val="Calibri"/>
        <family val="2"/>
        <scheme val="minor"/>
      </rPr>
      <t>Ивин Жарко</t>
    </r>
  </si>
  <si>
    <r>
      <rPr>
        <sz val="11"/>
        <color theme="1"/>
        <rFont val="Calibri"/>
        <family val="2"/>
        <scheme val="minor"/>
      </rPr>
      <t>2017/0775</t>
    </r>
  </si>
  <si>
    <r>
      <rPr>
        <sz val="11"/>
        <color theme="1"/>
        <rFont val="Calibri"/>
        <family val="2"/>
        <scheme val="minor"/>
      </rPr>
      <t>Николић Јелена</t>
    </r>
  </si>
  <si>
    <r>
      <rPr>
        <sz val="11"/>
        <color theme="1"/>
        <rFont val="Calibri"/>
        <family val="2"/>
        <scheme val="minor"/>
      </rPr>
      <t>2017/0777</t>
    </r>
  </si>
  <si>
    <r>
      <rPr>
        <sz val="11"/>
        <color theme="1"/>
        <rFont val="Calibri"/>
        <family val="2"/>
        <scheme val="minor"/>
      </rPr>
      <t>Берисавац Марија</t>
    </r>
  </si>
  <si>
    <r>
      <rPr>
        <sz val="11"/>
        <color theme="1"/>
        <rFont val="Calibri"/>
        <family val="2"/>
        <scheme val="minor"/>
      </rPr>
      <t>2017/0778</t>
    </r>
  </si>
  <si>
    <r>
      <rPr>
        <sz val="11"/>
        <color theme="1"/>
        <rFont val="Calibri"/>
        <family val="2"/>
        <scheme val="minor"/>
      </rPr>
      <t>Ристић Милена</t>
    </r>
  </si>
  <si>
    <r>
      <rPr>
        <sz val="11"/>
        <color theme="1"/>
        <rFont val="Calibri"/>
        <family val="2"/>
        <scheme val="minor"/>
      </rPr>
      <t>2017/0780</t>
    </r>
  </si>
  <si>
    <r>
      <rPr>
        <sz val="11"/>
        <color theme="1"/>
        <rFont val="Calibri"/>
        <family val="2"/>
        <scheme val="minor"/>
      </rPr>
      <t>Каназир Барбара</t>
    </r>
  </si>
  <si>
    <r>
      <rPr>
        <sz val="11"/>
        <color theme="1"/>
        <rFont val="Calibri"/>
        <family val="2"/>
        <scheme val="minor"/>
      </rPr>
      <t>2017/0781</t>
    </r>
  </si>
  <si>
    <r>
      <rPr>
        <sz val="11"/>
        <color theme="1"/>
        <rFont val="Calibri"/>
        <family val="2"/>
        <scheme val="minor"/>
      </rPr>
      <t>Папић Ивона</t>
    </r>
  </si>
  <si>
    <r>
      <rPr>
        <sz val="11"/>
        <color theme="1"/>
        <rFont val="Calibri"/>
        <family val="2"/>
        <scheme val="minor"/>
      </rPr>
      <t>2017/0782</t>
    </r>
  </si>
  <si>
    <r>
      <rPr>
        <sz val="11"/>
        <color theme="1"/>
        <rFont val="Calibri"/>
        <family val="2"/>
        <scheme val="minor"/>
      </rPr>
      <t>Марковић Александар</t>
    </r>
  </si>
  <si>
    <r>
      <rPr>
        <sz val="11"/>
        <color theme="1"/>
        <rFont val="Calibri"/>
        <family val="2"/>
        <scheme val="minor"/>
      </rPr>
      <t>2017/0785</t>
    </r>
  </si>
  <si>
    <r>
      <rPr>
        <sz val="11"/>
        <color theme="1"/>
        <rFont val="Calibri"/>
        <family val="2"/>
        <scheme val="minor"/>
      </rPr>
      <t>Онимус Емилија</t>
    </r>
  </si>
  <si>
    <r>
      <rPr>
        <sz val="11"/>
        <color theme="1"/>
        <rFont val="Calibri"/>
        <family val="2"/>
        <scheme val="minor"/>
      </rPr>
      <t>2017/0789</t>
    </r>
  </si>
  <si>
    <r>
      <rPr>
        <sz val="11"/>
        <color theme="1"/>
        <rFont val="Calibri"/>
        <family val="2"/>
        <scheme val="minor"/>
      </rPr>
      <t>Вранић Николија</t>
    </r>
  </si>
  <si>
    <r>
      <rPr>
        <sz val="11"/>
        <color theme="1"/>
        <rFont val="Calibri"/>
        <family val="2"/>
        <scheme val="minor"/>
      </rPr>
      <t>2017/0790</t>
    </r>
  </si>
  <si>
    <r>
      <rPr>
        <sz val="11"/>
        <color theme="1"/>
        <rFont val="Calibri"/>
        <family val="2"/>
        <scheme val="minor"/>
      </rPr>
      <t>Марковић Ђурђина</t>
    </r>
  </si>
  <si>
    <r>
      <rPr>
        <sz val="11"/>
        <color theme="1"/>
        <rFont val="Calibri"/>
        <family val="2"/>
        <scheme val="minor"/>
      </rPr>
      <t>2017/0792</t>
    </r>
  </si>
  <si>
    <r>
      <rPr>
        <sz val="11"/>
        <color theme="1"/>
        <rFont val="Calibri"/>
        <family val="2"/>
        <scheme val="minor"/>
      </rPr>
      <t>Стојановић Теодора</t>
    </r>
  </si>
  <si>
    <r>
      <rPr>
        <sz val="11"/>
        <color theme="1"/>
        <rFont val="Calibri"/>
        <family val="2"/>
        <scheme val="minor"/>
      </rPr>
      <t>2017/0793</t>
    </r>
  </si>
  <si>
    <r>
      <rPr>
        <sz val="11"/>
        <color theme="1"/>
        <rFont val="Calibri"/>
        <family val="2"/>
        <scheme val="minor"/>
      </rPr>
      <t>Станић Катарина</t>
    </r>
  </si>
  <si>
    <r>
      <rPr>
        <sz val="11"/>
        <color theme="1"/>
        <rFont val="Calibri"/>
        <family val="2"/>
        <scheme val="minor"/>
      </rPr>
      <t>2017/0795</t>
    </r>
  </si>
  <si>
    <r>
      <rPr>
        <sz val="11"/>
        <color theme="1"/>
        <rFont val="Calibri"/>
        <family val="2"/>
        <scheme val="minor"/>
      </rPr>
      <t>Вукашиновић Уна</t>
    </r>
  </si>
  <si>
    <r>
      <rPr>
        <sz val="11"/>
        <color theme="1"/>
        <rFont val="Calibri"/>
        <family val="2"/>
        <scheme val="minor"/>
      </rPr>
      <t>2017/0796</t>
    </r>
  </si>
  <si>
    <r>
      <rPr>
        <sz val="11"/>
        <color theme="1"/>
        <rFont val="Calibri"/>
        <family val="2"/>
        <scheme val="minor"/>
      </rPr>
      <t>Поповић Петар</t>
    </r>
  </si>
  <si>
    <r>
      <rPr>
        <sz val="11"/>
        <color theme="1"/>
        <rFont val="Calibri"/>
        <family val="2"/>
        <scheme val="minor"/>
      </rPr>
      <t>2017/0799</t>
    </r>
  </si>
  <si>
    <r>
      <rPr>
        <sz val="11"/>
        <color theme="1"/>
        <rFont val="Calibri"/>
        <family val="2"/>
        <scheme val="minor"/>
      </rPr>
      <t>Станошевић Лидија</t>
    </r>
  </si>
  <si>
    <r>
      <rPr>
        <sz val="11"/>
        <color theme="1"/>
        <rFont val="Calibri"/>
        <family val="2"/>
        <scheme val="minor"/>
      </rPr>
      <t>2017/0800</t>
    </r>
  </si>
  <si>
    <r>
      <rPr>
        <sz val="11"/>
        <color theme="1"/>
        <rFont val="Calibri"/>
        <family val="2"/>
        <scheme val="minor"/>
      </rPr>
      <t>Радичевић Василија</t>
    </r>
  </si>
  <si>
    <r>
      <rPr>
        <sz val="11"/>
        <color theme="1"/>
        <rFont val="Calibri"/>
        <family val="2"/>
        <scheme val="minor"/>
      </rPr>
      <t>2017/0801</t>
    </r>
  </si>
  <si>
    <r>
      <rPr>
        <sz val="11"/>
        <color theme="1"/>
        <rFont val="Calibri"/>
        <family val="2"/>
        <scheme val="minor"/>
      </rPr>
      <t>Драгићевић Јована</t>
    </r>
  </si>
  <si>
    <r>
      <rPr>
        <sz val="11"/>
        <color theme="1"/>
        <rFont val="Calibri"/>
        <family val="2"/>
        <scheme val="minor"/>
      </rPr>
      <t>2017/0802</t>
    </r>
  </si>
  <si>
    <r>
      <rPr>
        <sz val="11"/>
        <color theme="1"/>
        <rFont val="Calibri"/>
        <family val="2"/>
        <scheme val="minor"/>
      </rPr>
      <t>Ранђеловић Вељко</t>
    </r>
  </si>
  <si>
    <r>
      <rPr>
        <sz val="11"/>
        <color theme="1"/>
        <rFont val="Calibri"/>
        <family val="2"/>
        <scheme val="minor"/>
      </rPr>
      <t>2017/0803</t>
    </r>
  </si>
  <si>
    <r>
      <rPr>
        <sz val="11"/>
        <color theme="1"/>
        <rFont val="Calibri"/>
        <family val="2"/>
        <scheme val="minor"/>
      </rPr>
      <t>Стојановић Дина</t>
    </r>
  </si>
  <si>
    <r>
      <rPr>
        <sz val="11"/>
        <color theme="1"/>
        <rFont val="Calibri"/>
        <family val="2"/>
        <scheme val="minor"/>
      </rPr>
      <t>2017/0804</t>
    </r>
  </si>
  <si>
    <r>
      <rPr>
        <sz val="11"/>
        <color theme="1"/>
        <rFont val="Calibri"/>
        <family val="2"/>
        <scheme val="minor"/>
      </rPr>
      <t>Стојановић Тамара</t>
    </r>
  </si>
  <si>
    <r>
      <rPr>
        <sz val="11"/>
        <color theme="1"/>
        <rFont val="Calibri"/>
        <family val="2"/>
        <scheme val="minor"/>
      </rPr>
      <t>2017/0805</t>
    </r>
  </si>
  <si>
    <r>
      <rPr>
        <sz val="11"/>
        <color theme="1"/>
        <rFont val="Calibri"/>
        <family val="2"/>
        <scheme val="minor"/>
      </rPr>
      <t>Стојановић Нађа</t>
    </r>
  </si>
  <si>
    <r>
      <rPr>
        <sz val="11"/>
        <color theme="1"/>
        <rFont val="Calibri"/>
        <family val="2"/>
        <scheme val="minor"/>
      </rPr>
      <t>2017/0808</t>
    </r>
  </si>
  <si>
    <r>
      <rPr>
        <sz val="11"/>
        <color theme="1"/>
        <rFont val="Calibri"/>
        <family val="2"/>
        <scheme val="minor"/>
      </rPr>
      <t>Ђедовић Вук</t>
    </r>
  </si>
  <si>
    <r>
      <rPr>
        <sz val="11"/>
        <color theme="1"/>
        <rFont val="Calibri"/>
        <family val="2"/>
        <scheme val="minor"/>
      </rPr>
      <t>2017/0810</t>
    </r>
  </si>
  <si>
    <r>
      <rPr>
        <sz val="11"/>
        <color theme="1"/>
        <rFont val="Calibri"/>
        <family val="2"/>
        <scheme val="minor"/>
      </rPr>
      <t>Турунташ Марко</t>
    </r>
  </si>
  <si>
    <r>
      <rPr>
        <sz val="11"/>
        <color theme="1"/>
        <rFont val="Calibri"/>
        <family val="2"/>
        <scheme val="minor"/>
      </rPr>
      <t>2017/0813</t>
    </r>
  </si>
  <si>
    <r>
      <rPr>
        <sz val="11"/>
        <color theme="1"/>
        <rFont val="Calibri"/>
        <family val="2"/>
        <scheme val="minor"/>
      </rPr>
      <t>Шехалић Александар</t>
    </r>
  </si>
  <si>
    <r>
      <rPr>
        <sz val="11"/>
        <color theme="1"/>
        <rFont val="Calibri"/>
        <family val="2"/>
        <scheme val="minor"/>
      </rPr>
      <t>2017/0814</t>
    </r>
  </si>
  <si>
    <r>
      <rPr>
        <sz val="11"/>
        <color theme="1"/>
        <rFont val="Calibri"/>
        <family val="2"/>
        <scheme val="minor"/>
      </rPr>
      <t>Гегић Елеонора</t>
    </r>
  </si>
  <si>
    <r>
      <rPr>
        <sz val="11"/>
        <color theme="1"/>
        <rFont val="Calibri"/>
        <family val="2"/>
        <scheme val="minor"/>
      </rPr>
      <t>2017/0816</t>
    </r>
  </si>
  <si>
    <r>
      <rPr>
        <sz val="11"/>
        <color theme="1"/>
        <rFont val="Calibri"/>
        <family val="2"/>
        <scheme val="minor"/>
      </rPr>
      <t>Јовановић Јана</t>
    </r>
  </si>
  <si>
    <r>
      <rPr>
        <sz val="11"/>
        <color theme="1"/>
        <rFont val="Calibri"/>
        <family val="2"/>
        <scheme val="minor"/>
      </rPr>
      <t>2017/0819</t>
    </r>
  </si>
  <si>
    <r>
      <rPr>
        <sz val="11"/>
        <color theme="1"/>
        <rFont val="Calibri"/>
        <family val="2"/>
        <scheme val="minor"/>
      </rPr>
      <t>Севић Лазар</t>
    </r>
  </si>
  <si>
    <r>
      <rPr>
        <sz val="11"/>
        <color theme="1"/>
        <rFont val="Calibri"/>
        <family val="2"/>
        <scheme val="minor"/>
      </rPr>
      <t>2017/0820</t>
    </r>
  </si>
  <si>
    <r>
      <rPr>
        <sz val="11"/>
        <color theme="1"/>
        <rFont val="Calibri"/>
        <family val="2"/>
        <scheme val="minor"/>
      </rPr>
      <t>Милић Ивана</t>
    </r>
  </si>
  <si>
    <r>
      <rPr>
        <sz val="11"/>
        <color theme="1"/>
        <rFont val="Calibri"/>
        <family val="2"/>
        <scheme val="minor"/>
      </rPr>
      <t>2017/0823</t>
    </r>
  </si>
  <si>
    <r>
      <rPr>
        <sz val="11"/>
        <color theme="1"/>
        <rFont val="Calibri"/>
        <family val="2"/>
        <scheme val="minor"/>
      </rPr>
      <t>Гаврић Жељана</t>
    </r>
  </si>
  <si>
    <r>
      <rPr>
        <sz val="11"/>
        <color theme="1"/>
        <rFont val="Calibri"/>
        <family val="2"/>
        <scheme val="minor"/>
      </rPr>
      <t>2017/0824</t>
    </r>
  </si>
  <si>
    <r>
      <rPr>
        <sz val="11"/>
        <color theme="1"/>
        <rFont val="Calibri"/>
        <family val="2"/>
        <scheme val="minor"/>
      </rPr>
      <t>Танасијевић Милош</t>
    </r>
  </si>
  <si>
    <r>
      <rPr>
        <sz val="11"/>
        <color theme="1"/>
        <rFont val="Calibri"/>
        <family val="2"/>
        <scheme val="minor"/>
      </rPr>
      <t>2017/0828</t>
    </r>
  </si>
  <si>
    <r>
      <rPr>
        <sz val="11"/>
        <color theme="1"/>
        <rFont val="Calibri"/>
        <family val="2"/>
        <scheme val="minor"/>
      </rPr>
      <t>Брђанин Милош</t>
    </r>
  </si>
  <si>
    <r>
      <rPr>
        <sz val="11"/>
        <color theme="1"/>
        <rFont val="Calibri"/>
        <family val="2"/>
        <scheme val="minor"/>
      </rPr>
      <t>2017/0832</t>
    </r>
  </si>
  <si>
    <r>
      <rPr>
        <sz val="11"/>
        <color theme="1"/>
        <rFont val="Calibri"/>
        <family val="2"/>
        <scheme val="minor"/>
      </rPr>
      <t>Миловановић Елена</t>
    </r>
  </si>
  <si>
    <r>
      <rPr>
        <sz val="11"/>
        <color theme="1"/>
        <rFont val="Calibri"/>
        <family val="2"/>
        <scheme val="minor"/>
      </rPr>
      <t>2017/0901</t>
    </r>
  </si>
  <si>
    <r>
      <rPr>
        <sz val="11"/>
        <color theme="1"/>
        <rFont val="Calibri"/>
        <family val="2"/>
        <scheme val="minor"/>
      </rPr>
      <t>Костиев Виктор</t>
    </r>
  </si>
  <si>
    <r>
      <rPr>
        <sz val="11"/>
        <color theme="1"/>
        <rFont val="Calibri"/>
        <family val="2"/>
        <scheme val="minor"/>
      </rPr>
      <t>2017/1006</t>
    </r>
  </si>
  <si>
    <r>
      <rPr>
        <sz val="11"/>
        <color theme="1"/>
        <rFont val="Calibri"/>
        <family val="2"/>
        <scheme val="minor"/>
      </rPr>
      <t>Митровић Доротеја</t>
    </r>
  </si>
  <si>
    <r>
      <rPr>
        <sz val="11"/>
        <color theme="1"/>
        <rFont val="Calibri"/>
        <family val="2"/>
        <scheme val="minor"/>
      </rPr>
      <t>2017/1007</t>
    </r>
  </si>
  <si>
    <r>
      <rPr>
        <sz val="11"/>
        <color theme="1"/>
        <rFont val="Calibri"/>
        <family val="2"/>
        <scheme val="minor"/>
      </rPr>
      <t>Софронић Немања</t>
    </r>
  </si>
  <si>
    <r>
      <rPr>
        <sz val="11"/>
        <color theme="1"/>
        <rFont val="Calibri"/>
        <family val="2"/>
        <scheme val="minor"/>
      </rPr>
      <t>2017/1012</t>
    </r>
  </si>
  <si>
    <r>
      <rPr>
        <sz val="11"/>
        <color theme="1"/>
        <rFont val="Calibri"/>
        <family val="2"/>
        <scheme val="minor"/>
      </rPr>
      <t>Лазић Вања</t>
    </r>
  </si>
  <si>
    <r>
      <rPr>
        <sz val="11"/>
        <color theme="1"/>
        <rFont val="Calibri"/>
        <family val="2"/>
        <scheme val="minor"/>
      </rPr>
      <t>2017/1013</t>
    </r>
  </si>
  <si>
    <r>
      <rPr>
        <sz val="11"/>
        <color theme="1"/>
        <rFont val="Calibri"/>
        <family val="2"/>
        <scheme val="minor"/>
      </rPr>
      <t>Петровић Анђела</t>
    </r>
  </si>
  <si>
    <r>
      <rPr>
        <sz val="11"/>
        <color theme="1"/>
        <rFont val="Calibri"/>
        <family val="2"/>
        <scheme val="minor"/>
      </rPr>
      <t>2017/1015</t>
    </r>
  </si>
  <si>
    <r>
      <rPr>
        <sz val="11"/>
        <color theme="1"/>
        <rFont val="Calibri"/>
        <family val="2"/>
        <scheme val="minor"/>
      </rPr>
      <t>Глоговац Катарина</t>
    </r>
  </si>
  <si>
    <r>
      <rPr>
        <sz val="11"/>
        <color theme="1"/>
        <rFont val="Calibri"/>
        <family val="2"/>
        <scheme val="minor"/>
      </rPr>
      <t>2017/1020</t>
    </r>
  </si>
  <si>
    <r>
      <rPr>
        <sz val="11"/>
        <color theme="1"/>
        <rFont val="Calibri"/>
        <family val="2"/>
        <scheme val="minor"/>
      </rPr>
      <t>Васовић Милица</t>
    </r>
  </si>
  <si>
    <r>
      <rPr>
        <sz val="11"/>
        <color theme="1"/>
        <rFont val="Calibri"/>
        <family val="2"/>
        <scheme val="minor"/>
      </rPr>
      <t>2017/1068</t>
    </r>
  </si>
  <si>
    <r>
      <rPr>
        <sz val="11"/>
        <color theme="1"/>
        <rFont val="Calibri"/>
        <family val="2"/>
        <scheme val="minor"/>
      </rPr>
      <t>Прерадовић Јелена</t>
    </r>
  </si>
  <si>
    <r>
      <rPr>
        <sz val="11"/>
        <color theme="1"/>
        <rFont val="Calibri"/>
        <family val="2"/>
        <scheme val="minor"/>
      </rPr>
      <t>2018/1001</t>
    </r>
  </si>
  <si>
    <r>
      <rPr>
        <sz val="11"/>
        <color theme="1"/>
        <rFont val="Calibri"/>
        <family val="2"/>
        <scheme val="minor"/>
      </rPr>
      <t>Ђурић Алекса</t>
    </r>
  </si>
  <si>
    <r>
      <rPr>
        <sz val="11"/>
        <color theme="1"/>
        <rFont val="Calibri"/>
        <family val="2"/>
        <scheme val="minor"/>
      </rPr>
      <t>2018/1008</t>
    </r>
  </si>
  <si>
    <r>
      <rPr>
        <sz val="11"/>
        <color theme="1"/>
        <rFont val="Calibri"/>
        <family val="2"/>
        <scheme val="minor"/>
      </rPr>
      <t>Лукић Ивана</t>
    </r>
  </si>
  <si>
    <r>
      <rPr>
        <sz val="11"/>
        <color theme="1"/>
        <rFont val="Calibri"/>
        <family val="2"/>
        <scheme val="minor"/>
      </rPr>
      <t>2018/1061</t>
    </r>
  </si>
  <si>
    <r>
      <rPr>
        <sz val="11"/>
        <color theme="1"/>
        <rFont val="Calibri"/>
        <family val="2"/>
        <scheme val="minor"/>
      </rPr>
      <t>Поповић Никола</t>
    </r>
  </si>
  <si>
    <r>
      <rPr>
        <sz val="11"/>
        <color theme="1"/>
        <rFont val="Calibri"/>
        <family val="2"/>
        <scheme val="minor"/>
      </rPr>
      <t>2018/1062</t>
    </r>
  </si>
  <si>
    <r>
      <rPr>
        <sz val="11"/>
        <color theme="1"/>
        <rFont val="Calibri"/>
        <family val="2"/>
        <scheme val="minor"/>
      </rPr>
      <t>Матијашевић Неда</t>
    </r>
  </si>
  <si>
    <r>
      <rPr>
        <sz val="11"/>
        <color theme="1"/>
        <rFont val="Calibri"/>
        <family val="2"/>
        <scheme val="minor"/>
      </rPr>
      <t>2018/1063</t>
    </r>
  </si>
  <si>
    <r>
      <rPr>
        <sz val="11"/>
        <color theme="1"/>
        <rFont val="Calibri"/>
        <family val="2"/>
        <scheme val="minor"/>
      </rPr>
      <t>Костић Илија</t>
    </r>
  </si>
  <si>
    <r>
      <rPr>
        <sz val="11"/>
        <color theme="1"/>
        <rFont val="Calibri"/>
        <family val="2"/>
        <scheme val="minor"/>
      </rPr>
      <t>2018/1064</t>
    </r>
  </si>
  <si>
    <r>
      <rPr>
        <sz val="11"/>
        <color theme="1"/>
        <rFont val="Calibri"/>
        <family val="2"/>
        <scheme val="minor"/>
      </rPr>
      <t>Јокић Наталија</t>
    </r>
  </si>
  <si>
    <r>
      <rPr>
        <sz val="11"/>
        <color theme="1"/>
        <rFont val="Calibri"/>
        <family val="2"/>
        <scheme val="minor"/>
      </rPr>
      <t>2018/1065</t>
    </r>
  </si>
  <si>
    <r>
      <rPr>
        <sz val="11"/>
        <color theme="1"/>
        <rFont val="Calibri"/>
        <family val="2"/>
        <scheme val="minor"/>
      </rPr>
      <t>Анђелковић Стефан</t>
    </r>
  </si>
  <si>
    <r>
      <rPr>
        <sz val="11"/>
        <color theme="1"/>
        <rFont val="Calibri"/>
        <family val="2"/>
        <scheme val="minor"/>
      </rPr>
      <t>2018/1073</t>
    </r>
  </si>
  <si>
    <r>
      <rPr>
        <sz val="11"/>
        <color theme="1"/>
        <rFont val="Calibri"/>
        <family val="2"/>
        <scheme val="minor"/>
      </rPr>
      <t>Барјактаровић Нина</t>
    </r>
  </si>
  <si>
    <r>
      <rPr>
        <sz val="11"/>
        <color theme="1"/>
        <rFont val="Calibri"/>
        <family val="2"/>
        <scheme val="minor"/>
      </rPr>
      <t>2013/0032</t>
    </r>
  </si>
  <si>
    <r>
      <rPr>
        <sz val="11"/>
        <color theme="1"/>
        <rFont val="Calibri"/>
        <family val="2"/>
        <scheme val="minor"/>
      </rPr>
      <t>Николић Сара</t>
    </r>
  </si>
  <si>
    <r>
      <rPr>
        <sz val="11"/>
        <color theme="1"/>
        <rFont val="Calibri"/>
        <family val="2"/>
        <scheme val="minor"/>
      </rPr>
      <t>2014/0023</t>
    </r>
  </si>
  <si>
    <r>
      <rPr>
        <sz val="11"/>
        <color theme="1"/>
        <rFont val="Calibri"/>
        <family val="2"/>
        <scheme val="minor"/>
      </rPr>
      <t>Ранковић Лана</t>
    </r>
  </si>
  <si>
    <r>
      <rPr>
        <sz val="11"/>
        <color theme="1"/>
        <rFont val="Calibri"/>
        <family val="2"/>
        <scheme val="minor"/>
      </rPr>
      <t>2014/0024</t>
    </r>
  </si>
  <si>
    <r>
      <rPr>
        <sz val="11"/>
        <color theme="1"/>
        <rFont val="Calibri"/>
        <family val="2"/>
        <scheme val="minor"/>
      </rPr>
      <t>2014/0056</t>
    </r>
  </si>
  <si>
    <r>
      <rPr>
        <sz val="11"/>
        <color theme="1"/>
        <rFont val="Calibri"/>
        <family val="2"/>
        <scheme val="minor"/>
      </rPr>
      <t>Јовановић Анђела</t>
    </r>
  </si>
  <si>
    <r>
      <rPr>
        <sz val="11"/>
        <color theme="1"/>
        <rFont val="Calibri"/>
        <family val="2"/>
        <scheme val="minor"/>
      </rPr>
      <t>2014/0083</t>
    </r>
  </si>
  <si>
    <r>
      <rPr>
        <sz val="11"/>
        <color theme="1"/>
        <rFont val="Calibri"/>
        <family val="2"/>
        <scheme val="minor"/>
      </rPr>
      <t>Тешановић Кристина</t>
    </r>
  </si>
  <si>
    <r>
      <rPr>
        <sz val="11"/>
        <color theme="1"/>
        <rFont val="Calibri"/>
        <family val="2"/>
        <scheme val="minor"/>
      </rPr>
      <t>2014/0097</t>
    </r>
  </si>
  <si>
    <r>
      <rPr>
        <sz val="11"/>
        <color theme="1"/>
        <rFont val="Calibri"/>
        <family val="2"/>
        <scheme val="minor"/>
      </rPr>
      <t>Петровић Растко</t>
    </r>
  </si>
  <si>
    <r>
      <rPr>
        <sz val="11"/>
        <color theme="1"/>
        <rFont val="Calibri"/>
        <family val="2"/>
        <scheme val="minor"/>
      </rPr>
      <t>2014/0100</t>
    </r>
  </si>
  <si>
    <r>
      <rPr>
        <sz val="11"/>
        <color theme="1"/>
        <rFont val="Calibri"/>
        <family val="2"/>
        <scheme val="minor"/>
      </rPr>
      <t>Граховац Вукашин</t>
    </r>
  </si>
  <si>
    <r>
      <rPr>
        <sz val="11"/>
        <color theme="1"/>
        <rFont val="Calibri"/>
        <family val="2"/>
        <scheme val="minor"/>
      </rPr>
      <t>2014/0114</t>
    </r>
  </si>
  <si>
    <r>
      <rPr>
        <sz val="11"/>
        <color theme="1"/>
        <rFont val="Calibri"/>
        <family val="2"/>
        <scheme val="minor"/>
      </rPr>
      <t>Живаљевић Ивана</t>
    </r>
  </si>
  <si>
    <r>
      <rPr>
        <sz val="11"/>
        <color theme="1"/>
        <rFont val="Calibri"/>
        <family val="2"/>
        <scheme val="minor"/>
      </rPr>
      <t>2014/0125</t>
    </r>
  </si>
  <si>
    <r>
      <rPr>
        <sz val="11"/>
        <color theme="1"/>
        <rFont val="Calibri"/>
        <family val="2"/>
        <scheme val="minor"/>
      </rPr>
      <t>Дашић Александар</t>
    </r>
  </si>
  <si>
    <r>
      <rPr>
        <sz val="11"/>
        <color theme="1"/>
        <rFont val="Calibri"/>
        <family val="2"/>
        <scheme val="minor"/>
      </rPr>
      <t>2014/0132</t>
    </r>
  </si>
  <si>
    <r>
      <rPr>
        <sz val="11"/>
        <color theme="1"/>
        <rFont val="Calibri"/>
        <family val="2"/>
        <scheme val="minor"/>
      </rPr>
      <t>Голубовић Катарина</t>
    </r>
  </si>
  <si>
    <r>
      <rPr>
        <sz val="11"/>
        <color theme="1"/>
        <rFont val="Calibri"/>
        <family val="2"/>
        <scheme val="minor"/>
      </rPr>
      <t>2014/0133</t>
    </r>
  </si>
  <si>
    <r>
      <rPr>
        <sz val="11"/>
        <color theme="1"/>
        <rFont val="Calibri"/>
        <family val="2"/>
        <scheme val="minor"/>
      </rPr>
      <t>Рацковић Сара</t>
    </r>
  </si>
  <si>
    <r>
      <rPr>
        <sz val="11"/>
        <color theme="1"/>
        <rFont val="Calibri"/>
        <family val="2"/>
        <scheme val="minor"/>
      </rPr>
      <t>2014/0147</t>
    </r>
  </si>
  <si>
    <r>
      <rPr>
        <sz val="11"/>
        <color theme="1"/>
        <rFont val="Calibri"/>
        <family val="2"/>
        <scheme val="minor"/>
      </rPr>
      <t>Денчић Јована</t>
    </r>
  </si>
  <si>
    <r>
      <rPr>
        <sz val="11"/>
        <color theme="1"/>
        <rFont val="Calibri"/>
        <family val="2"/>
        <scheme val="minor"/>
      </rPr>
      <t>2014/0152</t>
    </r>
  </si>
  <si>
    <r>
      <rPr>
        <sz val="11"/>
        <color theme="1"/>
        <rFont val="Calibri"/>
        <family val="2"/>
        <scheme val="minor"/>
      </rPr>
      <t>Ликушић Бојана</t>
    </r>
  </si>
  <si>
    <r>
      <rPr>
        <sz val="11"/>
        <color theme="1"/>
        <rFont val="Calibri"/>
        <family val="2"/>
        <scheme val="minor"/>
      </rPr>
      <t>2014/0175</t>
    </r>
  </si>
  <si>
    <r>
      <rPr>
        <sz val="11"/>
        <color theme="1"/>
        <rFont val="Calibri"/>
        <family val="2"/>
        <scheme val="minor"/>
      </rPr>
      <t>Николић Ања</t>
    </r>
  </si>
  <si>
    <r>
      <rPr>
        <sz val="11"/>
        <color theme="1"/>
        <rFont val="Calibri"/>
        <family val="2"/>
        <scheme val="minor"/>
      </rPr>
      <t>2014/0182</t>
    </r>
  </si>
  <si>
    <r>
      <rPr>
        <sz val="11"/>
        <color theme="1"/>
        <rFont val="Calibri"/>
        <family val="2"/>
        <scheme val="minor"/>
      </rPr>
      <t>Несторовић Ђорђе</t>
    </r>
  </si>
  <si>
    <r>
      <rPr>
        <sz val="11"/>
        <color theme="1"/>
        <rFont val="Calibri"/>
        <family val="2"/>
        <scheme val="minor"/>
      </rPr>
      <t>2014/0185</t>
    </r>
  </si>
  <si>
    <r>
      <rPr>
        <sz val="11"/>
        <color theme="1"/>
        <rFont val="Calibri"/>
        <family val="2"/>
        <scheme val="minor"/>
      </rPr>
      <t>Миленковић Лазар</t>
    </r>
  </si>
  <si>
    <r>
      <rPr>
        <sz val="11"/>
        <color theme="1"/>
        <rFont val="Calibri"/>
        <family val="2"/>
        <scheme val="minor"/>
      </rPr>
      <t>2014/0186</t>
    </r>
  </si>
  <si>
    <r>
      <rPr>
        <sz val="11"/>
        <color theme="1"/>
        <rFont val="Calibri"/>
        <family val="2"/>
        <scheme val="minor"/>
      </rPr>
      <t>Милић Јована</t>
    </r>
  </si>
  <si>
    <r>
      <rPr>
        <sz val="11"/>
        <color theme="1"/>
        <rFont val="Calibri"/>
        <family val="2"/>
        <scheme val="minor"/>
      </rPr>
      <t>2014/0195</t>
    </r>
  </si>
  <si>
    <r>
      <rPr>
        <sz val="11"/>
        <color theme="1"/>
        <rFont val="Calibri"/>
        <family val="2"/>
        <scheme val="minor"/>
      </rPr>
      <t>Килибарда Стефан</t>
    </r>
  </si>
  <si>
    <r>
      <rPr>
        <sz val="11"/>
        <color theme="1"/>
        <rFont val="Calibri"/>
        <family val="2"/>
        <scheme val="minor"/>
      </rPr>
      <t>2014/0200</t>
    </r>
  </si>
  <si>
    <r>
      <rPr>
        <sz val="11"/>
        <color theme="1"/>
        <rFont val="Calibri"/>
        <family val="2"/>
        <scheme val="minor"/>
      </rPr>
      <t>Јоксимовић Петар</t>
    </r>
  </si>
  <si>
    <r>
      <rPr>
        <sz val="11"/>
        <color theme="1"/>
        <rFont val="Calibri"/>
        <family val="2"/>
        <scheme val="minor"/>
      </rPr>
      <t>2014/0204</t>
    </r>
  </si>
  <si>
    <r>
      <rPr>
        <sz val="11"/>
        <color theme="1"/>
        <rFont val="Calibri"/>
        <family val="2"/>
        <scheme val="minor"/>
      </rPr>
      <t>Манојловић Мила</t>
    </r>
  </si>
  <si>
    <r>
      <rPr>
        <sz val="11"/>
        <color theme="1"/>
        <rFont val="Calibri"/>
        <family val="2"/>
        <scheme val="minor"/>
      </rPr>
      <t>2014/0222</t>
    </r>
  </si>
  <si>
    <r>
      <rPr>
        <sz val="11"/>
        <color theme="1"/>
        <rFont val="Calibri"/>
        <family val="2"/>
        <scheme val="minor"/>
      </rPr>
      <t>Матић Срђан</t>
    </r>
  </si>
  <si>
    <r>
      <rPr>
        <sz val="11"/>
        <color theme="1"/>
        <rFont val="Calibri"/>
        <family val="2"/>
        <scheme val="minor"/>
      </rPr>
      <t>2014/0223</t>
    </r>
  </si>
  <si>
    <r>
      <rPr>
        <sz val="11"/>
        <color theme="1"/>
        <rFont val="Calibri"/>
        <family val="2"/>
        <scheme val="minor"/>
      </rPr>
      <t>Јевремовић Теодора</t>
    </r>
  </si>
  <si>
    <r>
      <rPr>
        <sz val="11"/>
        <color theme="1"/>
        <rFont val="Calibri"/>
        <family val="2"/>
        <scheme val="minor"/>
      </rPr>
      <t>2014/0224</t>
    </r>
  </si>
  <si>
    <r>
      <rPr>
        <sz val="11"/>
        <color theme="1"/>
        <rFont val="Calibri"/>
        <family val="2"/>
        <scheme val="minor"/>
      </rPr>
      <t>Чолић Александар</t>
    </r>
  </si>
  <si>
    <r>
      <rPr>
        <sz val="11"/>
        <color theme="1"/>
        <rFont val="Calibri"/>
        <family val="2"/>
        <scheme val="minor"/>
      </rPr>
      <t>2014/0228</t>
    </r>
  </si>
  <si>
    <r>
      <rPr>
        <sz val="11"/>
        <color theme="1"/>
        <rFont val="Calibri"/>
        <family val="2"/>
        <scheme val="minor"/>
      </rPr>
      <t>Кузмановић Лазар</t>
    </r>
  </si>
  <si>
    <r>
      <rPr>
        <sz val="11"/>
        <color theme="1"/>
        <rFont val="Calibri"/>
        <family val="2"/>
        <scheme val="minor"/>
      </rPr>
      <t>2014/0249</t>
    </r>
  </si>
  <si>
    <r>
      <rPr>
        <sz val="11"/>
        <color theme="1"/>
        <rFont val="Calibri"/>
        <family val="2"/>
        <scheme val="minor"/>
      </rPr>
      <t>Филић Милена</t>
    </r>
  </si>
  <si>
    <r>
      <rPr>
        <sz val="11"/>
        <color theme="1"/>
        <rFont val="Calibri"/>
        <family val="2"/>
        <scheme val="minor"/>
      </rPr>
      <t>2014/0253</t>
    </r>
  </si>
  <si>
    <r>
      <rPr>
        <sz val="11"/>
        <color theme="1"/>
        <rFont val="Calibri"/>
        <family val="2"/>
        <scheme val="minor"/>
      </rPr>
      <t>Шкиљевић Игор</t>
    </r>
  </si>
  <si>
    <r>
      <rPr>
        <sz val="11"/>
        <color theme="1"/>
        <rFont val="Calibri"/>
        <family val="2"/>
        <scheme val="minor"/>
      </rPr>
      <t>2014/0260</t>
    </r>
  </si>
  <si>
    <r>
      <rPr>
        <sz val="11"/>
        <color theme="1"/>
        <rFont val="Calibri"/>
        <family val="2"/>
        <scheme val="minor"/>
      </rPr>
      <t>Чаровић Бранислав</t>
    </r>
  </si>
  <si>
    <r>
      <rPr>
        <sz val="11"/>
        <color theme="1"/>
        <rFont val="Calibri"/>
        <family val="2"/>
        <scheme val="minor"/>
      </rPr>
      <t>2014/0357</t>
    </r>
  </si>
  <si>
    <r>
      <rPr>
        <sz val="11"/>
        <color theme="1"/>
        <rFont val="Calibri"/>
        <family val="2"/>
        <scheme val="minor"/>
      </rPr>
      <t>Глигоријевић Александра</t>
    </r>
  </si>
  <si>
    <r>
      <rPr>
        <sz val="11"/>
        <color theme="1"/>
        <rFont val="Calibri"/>
        <family val="2"/>
        <scheme val="minor"/>
      </rPr>
      <t>2014/0366</t>
    </r>
  </si>
  <si>
    <r>
      <rPr>
        <sz val="11"/>
        <color theme="1"/>
        <rFont val="Calibri"/>
        <family val="2"/>
        <scheme val="minor"/>
      </rPr>
      <t>Божовић Лука</t>
    </r>
  </si>
  <si>
    <r>
      <rPr>
        <sz val="11"/>
        <color theme="1"/>
        <rFont val="Calibri"/>
        <family val="2"/>
        <scheme val="minor"/>
      </rPr>
      <t>2014/0402</t>
    </r>
  </si>
  <si>
    <r>
      <rPr>
        <sz val="11"/>
        <color theme="1"/>
        <rFont val="Calibri"/>
        <family val="2"/>
        <scheme val="minor"/>
      </rPr>
      <t>Млађеновић Немања</t>
    </r>
  </si>
  <si>
    <r>
      <rPr>
        <sz val="11"/>
        <color theme="1"/>
        <rFont val="Calibri"/>
        <family val="2"/>
        <scheme val="minor"/>
      </rPr>
      <t>2014/0423</t>
    </r>
  </si>
  <si>
    <r>
      <rPr>
        <sz val="11"/>
        <color theme="1"/>
        <rFont val="Calibri"/>
        <family val="2"/>
        <scheme val="minor"/>
      </rPr>
      <t>Цветојевић Анђела</t>
    </r>
  </si>
  <si>
    <r>
      <rPr>
        <sz val="11"/>
        <color theme="1"/>
        <rFont val="Calibri"/>
        <family val="2"/>
        <scheme val="minor"/>
      </rPr>
      <t>2014/0425</t>
    </r>
  </si>
  <si>
    <r>
      <rPr>
        <sz val="11"/>
        <color theme="1"/>
        <rFont val="Calibri"/>
        <family val="2"/>
        <scheme val="minor"/>
      </rPr>
      <t>Леви Давид</t>
    </r>
  </si>
  <si>
    <r>
      <rPr>
        <sz val="11"/>
        <color theme="1"/>
        <rFont val="Calibri"/>
        <family val="2"/>
        <scheme val="minor"/>
      </rPr>
      <t>2014/0439</t>
    </r>
  </si>
  <si>
    <r>
      <rPr>
        <sz val="11"/>
        <color theme="1"/>
        <rFont val="Calibri"/>
        <family val="2"/>
        <scheme val="minor"/>
      </rPr>
      <t>Трајковић Владимир</t>
    </r>
  </si>
  <si>
    <r>
      <rPr>
        <sz val="11"/>
        <color theme="1"/>
        <rFont val="Calibri"/>
        <family val="2"/>
        <scheme val="minor"/>
      </rPr>
      <t>2014/0779</t>
    </r>
  </si>
  <si>
    <r>
      <rPr>
        <sz val="11"/>
        <color theme="1"/>
        <rFont val="Calibri"/>
        <family val="2"/>
        <scheme val="minor"/>
      </rPr>
      <t>Иконић Јелена</t>
    </r>
  </si>
  <si>
    <r>
      <rPr>
        <sz val="11"/>
        <color theme="1"/>
        <rFont val="Calibri"/>
        <family val="2"/>
        <scheme val="minor"/>
      </rPr>
      <t>2015/0001</t>
    </r>
  </si>
  <si>
    <r>
      <rPr>
        <sz val="11"/>
        <color theme="1"/>
        <rFont val="Calibri"/>
        <family val="2"/>
        <scheme val="minor"/>
      </rPr>
      <t>Жарковић Мила</t>
    </r>
  </si>
  <si>
    <r>
      <rPr>
        <sz val="11"/>
        <color theme="1"/>
        <rFont val="Calibri"/>
        <family val="2"/>
        <scheme val="minor"/>
      </rPr>
      <t>2015/0002</t>
    </r>
  </si>
  <si>
    <r>
      <rPr>
        <sz val="11"/>
        <color theme="1"/>
        <rFont val="Calibri"/>
        <family val="2"/>
        <scheme val="minor"/>
      </rPr>
      <t>Миловановић Сања</t>
    </r>
  </si>
  <si>
    <r>
      <rPr>
        <sz val="11"/>
        <color theme="1"/>
        <rFont val="Calibri"/>
        <family val="2"/>
        <scheme val="minor"/>
      </rPr>
      <t>2015/0003</t>
    </r>
  </si>
  <si>
    <r>
      <rPr>
        <sz val="11"/>
        <color theme="1"/>
        <rFont val="Calibri"/>
        <family val="2"/>
        <scheme val="minor"/>
      </rPr>
      <t>Пајић Христина</t>
    </r>
  </si>
  <si>
    <r>
      <rPr>
        <sz val="11"/>
        <color theme="1"/>
        <rFont val="Calibri"/>
        <family val="2"/>
        <scheme val="minor"/>
      </rPr>
      <t>2015/0004</t>
    </r>
  </si>
  <si>
    <r>
      <rPr>
        <sz val="11"/>
        <color theme="1"/>
        <rFont val="Calibri"/>
        <family val="2"/>
        <scheme val="minor"/>
      </rPr>
      <t>Крстић Александар</t>
    </r>
  </si>
  <si>
    <r>
      <rPr>
        <sz val="11"/>
        <color theme="1"/>
        <rFont val="Calibri"/>
        <family val="2"/>
        <scheme val="minor"/>
      </rPr>
      <t>2015/0007</t>
    </r>
  </si>
  <si>
    <r>
      <rPr>
        <sz val="11"/>
        <color theme="1"/>
        <rFont val="Calibri"/>
        <family val="2"/>
        <scheme val="minor"/>
      </rPr>
      <t>Конатаревић Анђелика</t>
    </r>
  </si>
  <si>
    <r>
      <rPr>
        <sz val="11"/>
        <color theme="1"/>
        <rFont val="Calibri"/>
        <family val="2"/>
        <scheme val="minor"/>
      </rPr>
      <t>2015/0008</t>
    </r>
  </si>
  <si>
    <r>
      <rPr>
        <sz val="11"/>
        <color theme="1"/>
        <rFont val="Calibri"/>
        <family val="2"/>
        <scheme val="minor"/>
      </rPr>
      <t>Дамљановић Дуња</t>
    </r>
  </si>
  <si>
    <r>
      <rPr>
        <sz val="11"/>
        <color theme="1"/>
        <rFont val="Calibri"/>
        <family val="2"/>
        <scheme val="minor"/>
      </rPr>
      <t>2015/0009</t>
    </r>
  </si>
  <si>
    <r>
      <rPr>
        <sz val="11"/>
        <color theme="1"/>
        <rFont val="Calibri"/>
        <family val="2"/>
        <scheme val="minor"/>
      </rPr>
      <t>Карајовић Милица</t>
    </r>
  </si>
  <si>
    <r>
      <rPr>
        <sz val="11"/>
        <color theme="1"/>
        <rFont val="Calibri"/>
        <family val="2"/>
        <scheme val="minor"/>
      </rPr>
      <t>2015/0012</t>
    </r>
  </si>
  <si>
    <r>
      <rPr>
        <sz val="11"/>
        <color theme="1"/>
        <rFont val="Calibri"/>
        <family val="2"/>
        <scheme val="minor"/>
      </rPr>
      <t>Кривокућа Катарина</t>
    </r>
  </si>
  <si>
    <r>
      <rPr>
        <sz val="11"/>
        <color theme="1"/>
        <rFont val="Calibri"/>
        <family val="2"/>
        <scheme val="minor"/>
      </rPr>
      <t>2015/0013</t>
    </r>
  </si>
  <si>
    <r>
      <rPr>
        <sz val="11"/>
        <color theme="1"/>
        <rFont val="Calibri"/>
        <family val="2"/>
        <scheme val="minor"/>
      </rPr>
      <t>Клобучар Николина</t>
    </r>
  </si>
  <si>
    <r>
      <rPr>
        <sz val="11"/>
        <color theme="1"/>
        <rFont val="Calibri"/>
        <family val="2"/>
        <scheme val="minor"/>
      </rPr>
      <t>2015/0014</t>
    </r>
  </si>
  <si>
    <r>
      <rPr>
        <sz val="11"/>
        <color theme="1"/>
        <rFont val="Calibri"/>
        <family val="2"/>
        <scheme val="minor"/>
      </rPr>
      <t>Ружић Душан</t>
    </r>
  </si>
  <si>
    <r>
      <rPr>
        <sz val="11"/>
        <color theme="1"/>
        <rFont val="Calibri"/>
        <family val="2"/>
        <scheme val="minor"/>
      </rPr>
      <t>2015/0015</t>
    </r>
  </si>
  <si>
    <r>
      <rPr>
        <sz val="11"/>
        <color theme="1"/>
        <rFont val="Calibri"/>
        <family val="2"/>
        <scheme val="minor"/>
      </rPr>
      <t>Голубовић Јелена</t>
    </r>
  </si>
  <si>
    <r>
      <rPr>
        <sz val="11"/>
        <color theme="1"/>
        <rFont val="Calibri"/>
        <family val="2"/>
        <scheme val="minor"/>
      </rPr>
      <t>2015/0016</t>
    </r>
  </si>
  <si>
    <r>
      <rPr>
        <sz val="11"/>
        <color theme="1"/>
        <rFont val="Calibri"/>
        <family val="2"/>
        <scheme val="minor"/>
      </rPr>
      <t>Тутуновић Јована</t>
    </r>
  </si>
  <si>
    <r>
      <rPr>
        <sz val="11"/>
        <color theme="1"/>
        <rFont val="Calibri"/>
        <family val="2"/>
        <scheme val="minor"/>
      </rPr>
      <t>2015/0017</t>
    </r>
  </si>
  <si>
    <r>
      <rPr>
        <sz val="11"/>
        <color theme="1"/>
        <rFont val="Calibri"/>
        <family val="2"/>
        <scheme val="minor"/>
      </rPr>
      <t>Стаменковић Маја</t>
    </r>
  </si>
  <si>
    <r>
      <rPr>
        <sz val="11"/>
        <color theme="1"/>
        <rFont val="Calibri"/>
        <family val="2"/>
        <scheme val="minor"/>
      </rPr>
      <t>2015/0018</t>
    </r>
  </si>
  <si>
    <r>
      <rPr>
        <sz val="11"/>
        <color theme="1"/>
        <rFont val="Calibri"/>
        <family val="2"/>
        <scheme val="minor"/>
      </rPr>
      <t>Станић Ивана</t>
    </r>
  </si>
  <si>
    <r>
      <rPr>
        <sz val="11"/>
        <color theme="1"/>
        <rFont val="Calibri"/>
        <family val="2"/>
        <scheme val="minor"/>
      </rPr>
      <t>2015/0019</t>
    </r>
  </si>
  <si>
    <r>
      <rPr>
        <sz val="11"/>
        <color theme="1"/>
        <rFont val="Calibri"/>
        <family val="2"/>
        <scheme val="minor"/>
      </rPr>
      <t>Леовац Бојан</t>
    </r>
  </si>
  <si>
    <r>
      <rPr>
        <sz val="11"/>
        <color theme="1"/>
        <rFont val="Calibri"/>
        <family val="2"/>
        <scheme val="minor"/>
      </rPr>
      <t>2015/0021</t>
    </r>
  </si>
  <si>
    <r>
      <rPr>
        <sz val="11"/>
        <color theme="1"/>
        <rFont val="Calibri"/>
        <family val="2"/>
        <scheme val="minor"/>
      </rPr>
      <t>Вуловић Предраг</t>
    </r>
  </si>
  <si>
    <r>
      <rPr>
        <sz val="11"/>
        <color theme="1"/>
        <rFont val="Calibri"/>
        <family val="2"/>
        <scheme val="minor"/>
      </rPr>
      <t>2015/0022</t>
    </r>
  </si>
  <si>
    <r>
      <rPr>
        <sz val="11"/>
        <color theme="1"/>
        <rFont val="Calibri"/>
        <family val="2"/>
        <scheme val="minor"/>
      </rPr>
      <t>Николић Ивона</t>
    </r>
  </si>
  <si>
    <r>
      <rPr>
        <sz val="11"/>
        <color theme="1"/>
        <rFont val="Calibri"/>
        <family val="2"/>
        <scheme val="minor"/>
      </rPr>
      <t>2015/0023</t>
    </r>
  </si>
  <si>
    <r>
      <rPr>
        <sz val="11"/>
        <color theme="1"/>
        <rFont val="Calibri"/>
        <family val="2"/>
        <scheme val="minor"/>
      </rPr>
      <t>Радаковић Нина</t>
    </r>
  </si>
  <si>
    <r>
      <rPr>
        <sz val="11"/>
        <color theme="1"/>
        <rFont val="Calibri"/>
        <family val="2"/>
        <scheme val="minor"/>
      </rPr>
      <t>2015/0024</t>
    </r>
  </si>
  <si>
    <r>
      <rPr>
        <sz val="11"/>
        <color theme="1"/>
        <rFont val="Calibri"/>
        <family val="2"/>
        <scheme val="minor"/>
      </rPr>
      <t>Ђурић Милица</t>
    </r>
  </si>
  <si>
    <r>
      <rPr>
        <sz val="11"/>
        <color theme="1"/>
        <rFont val="Calibri"/>
        <family val="2"/>
        <scheme val="minor"/>
      </rPr>
      <t>2015/0026</t>
    </r>
  </si>
  <si>
    <r>
      <rPr>
        <sz val="11"/>
        <color theme="1"/>
        <rFont val="Calibri"/>
        <family val="2"/>
        <scheme val="minor"/>
      </rPr>
      <t>Радомировић Бојана</t>
    </r>
  </si>
  <si>
    <r>
      <rPr>
        <sz val="11"/>
        <color theme="1"/>
        <rFont val="Calibri"/>
        <family val="2"/>
        <scheme val="minor"/>
      </rPr>
      <t>2015/0027</t>
    </r>
  </si>
  <si>
    <r>
      <rPr>
        <sz val="11"/>
        <color theme="1"/>
        <rFont val="Calibri"/>
        <family val="2"/>
        <scheme val="minor"/>
      </rPr>
      <t>Ђолић Лука</t>
    </r>
  </si>
  <si>
    <r>
      <rPr>
        <sz val="11"/>
        <color theme="1"/>
        <rFont val="Calibri"/>
        <family val="2"/>
        <scheme val="minor"/>
      </rPr>
      <t>2015/0028</t>
    </r>
  </si>
  <si>
    <r>
      <rPr>
        <sz val="11"/>
        <color theme="1"/>
        <rFont val="Calibri"/>
        <family val="2"/>
        <scheme val="minor"/>
      </rPr>
      <t>Војводић Стефан</t>
    </r>
  </si>
  <si>
    <r>
      <rPr>
        <sz val="11"/>
        <color theme="1"/>
        <rFont val="Calibri"/>
        <family val="2"/>
        <scheme val="minor"/>
      </rPr>
      <t>2015/0029</t>
    </r>
  </si>
  <si>
    <r>
      <rPr>
        <sz val="11"/>
        <color theme="1"/>
        <rFont val="Calibri"/>
        <family val="2"/>
        <scheme val="minor"/>
      </rPr>
      <t>Лазаревић Андреа</t>
    </r>
  </si>
  <si>
    <r>
      <rPr>
        <sz val="11"/>
        <color theme="1"/>
        <rFont val="Calibri"/>
        <family val="2"/>
        <scheme val="minor"/>
      </rPr>
      <t>2015/0030</t>
    </r>
  </si>
  <si>
    <r>
      <rPr>
        <sz val="11"/>
        <color theme="1"/>
        <rFont val="Calibri"/>
        <family val="2"/>
        <scheme val="minor"/>
      </rPr>
      <t>Вујовић Тијана</t>
    </r>
  </si>
  <si>
    <r>
      <rPr>
        <sz val="11"/>
        <color theme="1"/>
        <rFont val="Calibri"/>
        <family val="2"/>
        <scheme val="minor"/>
      </rPr>
      <t>2015/0031</t>
    </r>
  </si>
  <si>
    <r>
      <rPr>
        <sz val="11"/>
        <color theme="1"/>
        <rFont val="Calibri"/>
        <family val="2"/>
        <scheme val="minor"/>
      </rPr>
      <t>Коларевић Анђелка</t>
    </r>
  </si>
  <si>
    <r>
      <rPr>
        <sz val="11"/>
        <color theme="1"/>
        <rFont val="Calibri"/>
        <family val="2"/>
        <scheme val="minor"/>
      </rPr>
      <t>2015/0032</t>
    </r>
  </si>
  <si>
    <r>
      <rPr>
        <sz val="11"/>
        <color theme="1"/>
        <rFont val="Calibri"/>
        <family val="2"/>
        <scheme val="minor"/>
      </rPr>
      <t>Кужнер Денис</t>
    </r>
  </si>
  <si>
    <r>
      <rPr>
        <sz val="11"/>
        <color theme="1"/>
        <rFont val="Calibri"/>
        <family val="2"/>
        <scheme val="minor"/>
      </rPr>
      <t>2015/0033</t>
    </r>
  </si>
  <si>
    <r>
      <rPr>
        <sz val="11"/>
        <color theme="1"/>
        <rFont val="Calibri"/>
        <family val="2"/>
        <scheme val="minor"/>
      </rPr>
      <t>Егерић Филип</t>
    </r>
  </si>
  <si>
    <r>
      <rPr>
        <sz val="11"/>
        <color theme="1"/>
        <rFont val="Calibri"/>
        <family val="2"/>
        <scheme val="minor"/>
      </rPr>
      <t>2015/0034</t>
    </r>
  </si>
  <si>
    <r>
      <rPr>
        <sz val="11"/>
        <color theme="1"/>
        <rFont val="Calibri"/>
        <family val="2"/>
        <scheme val="minor"/>
      </rPr>
      <t>Станојевић Јелица</t>
    </r>
  </si>
  <si>
    <r>
      <rPr>
        <sz val="11"/>
        <color theme="1"/>
        <rFont val="Calibri"/>
        <family val="2"/>
        <scheme val="minor"/>
      </rPr>
      <t>2015/0035</t>
    </r>
  </si>
  <si>
    <r>
      <rPr>
        <sz val="11"/>
        <color theme="1"/>
        <rFont val="Calibri"/>
        <family val="2"/>
        <scheme val="minor"/>
      </rPr>
      <t>Томић Александра</t>
    </r>
  </si>
  <si>
    <r>
      <rPr>
        <sz val="11"/>
        <color theme="1"/>
        <rFont val="Calibri"/>
        <family val="2"/>
        <scheme val="minor"/>
      </rPr>
      <t>2015/0036</t>
    </r>
  </si>
  <si>
    <r>
      <rPr>
        <sz val="11"/>
        <color theme="1"/>
        <rFont val="Calibri"/>
        <family val="2"/>
        <scheme val="minor"/>
      </rPr>
      <t>Докић Милица</t>
    </r>
  </si>
  <si>
    <r>
      <rPr>
        <sz val="11"/>
        <color theme="1"/>
        <rFont val="Calibri"/>
        <family val="2"/>
        <scheme val="minor"/>
      </rPr>
      <t>2015/0037</t>
    </r>
  </si>
  <si>
    <r>
      <rPr>
        <sz val="11"/>
        <color theme="1"/>
        <rFont val="Calibri"/>
        <family val="2"/>
        <scheme val="minor"/>
      </rPr>
      <t>Рајак Игњат</t>
    </r>
  </si>
  <si>
    <r>
      <rPr>
        <sz val="11"/>
        <color theme="1"/>
        <rFont val="Calibri"/>
        <family val="2"/>
        <scheme val="minor"/>
      </rPr>
      <t>2015/0038</t>
    </r>
  </si>
  <si>
    <r>
      <rPr>
        <sz val="11"/>
        <color theme="1"/>
        <rFont val="Calibri"/>
        <family val="2"/>
        <scheme val="minor"/>
      </rPr>
      <t>Роглић Лидија</t>
    </r>
  </si>
  <si>
    <r>
      <rPr>
        <sz val="11"/>
        <color theme="1"/>
        <rFont val="Calibri"/>
        <family val="2"/>
        <scheme val="minor"/>
      </rPr>
      <t>2015/0039</t>
    </r>
  </si>
  <si>
    <r>
      <rPr>
        <sz val="11"/>
        <color theme="1"/>
        <rFont val="Calibri"/>
        <family val="2"/>
        <scheme val="minor"/>
      </rPr>
      <t>Невенић Тамара</t>
    </r>
  </si>
  <si>
    <r>
      <rPr>
        <sz val="11"/>
        <color theme="1"/>
        <rFont val="Calibri"/>
        <family val="2"/>
        <scheme val="minor"/>
      </rPr>
      <t>2015/0040</t>
    </r>
  </si>
  <si>
    <r>
      <rPr>
        <sz val="11"/>
        <color theme="1"/>
        <rFont val="Calibri"/>
        <family val="2"/>
        <scheme val="minor"/>
      </rPr>
      <t>Богдановић Милица</t>
    </r>
  </si>
  <si>
    <r>
      <rPr>
        <sz val="11"/>
        <color theme="1"/>
        <rFont val="Calibri"/>
        <family val="2"/>
        <scheme val="minor"/>
      </rPr>
      <t>2015/0041</t>
    </r>
  </si>
  <si>
    <r>
      <rPr>
        <sz val="11"/>
        <color theme="1"/>
        <rFont val="Calibri"/>
        <family val="2"/>
        <scheme val="minor"/>
      </rPr>
      <t>Шкембаревић Милица</t>
    </r>
  </si>
  <si>
    <r>
      <rPr>
        <sz val="11"/>
        <color theme="1"/>
        <rFont val="Calibri"/>
        <family val="2"/>
        <scheme val="minor"/>
      </rPr>
      <t>2015/0042</t>
    </r>
  </si>
  <si>
    <r>
      <rPr>
        <sz val="11"/>
        <color theme="1"/>
        <rFont val="Calibri"/>
        <family val="2"/>
        <scheme val="minor"/>
      </rPr>
      <t>Пејчић Јелена</t>
    </r>
  </si>
  <si>
    <r>
      <rPr>
        <sz val="11"/>
        <color theme="1"/>
        <rFont val="Calibri"/>
        <family val="2"/>
        <scheme val="minor"/>
      </rPr>
      <t>2015/0043</t>
    </r>
  </si>
  <si>
    <r>
      <rPr>
        <sz val="11"/>
        <color theme="1"/>
        <rFont val="Calibri"/>
        <family val="2"/>
        <scheme val="minor"/>
      </rPr>
      <t>Раковић Андријана</t>
    </r>
  </si>
  <si>
    <r>
      <rPr>
        <sz val="11"/>
        <color theme="1"/>
        <rFont val="Calibri"/>
        <family val="2"/>
        <scheme val="minor"/>
      </rPr>
      <t>2015/0044</t>
    </r>
  </si>
  <si>
    <r>
      <rPr>
        <sz val="11"/>
        <color theme="1"/>
        <rFont val="Calibri"/>
        <family val="2"/>
        <scheme val="minor"/>
      </rPr>
      <t>Јејић Олга</t>
    </r>
  </si>
  <si>
    <r>
      <rPr>
        <sz val="11"/>
        <color theme="1"/>
        <rFont val="Calibri"/>
        <family val="2"/>
        <scheme val="minor"/>
      </rPr>
      <t>2015/0045</t>
    </r>
  </si>
  <si>
    <r>
      <rPr>
        <sz val="11"/>
        <color theme="1"/>
        <rFont val="Calibri"/>
        <family val="2"/>
        <scheme val="minor"/>
      </rPr>
      <t>Филиповић Слађана</t>
    </r>
  </si>
  <si>
    <r>
      <rPr>
        <sz val="11"/>
        <color theme="1"/>
        <rFont val="Calibri"/>
        <family val="2"/>
        <scheme val="minor"/>
      </rPr>
      <t>2015/0046</t>
    </r>
  </si>
  <si>
    <r>
      <rPr>
        <sz val="11"/>
        <color theme="1"/>
        <rFont val="Calibri"/>
        <family val="2"/>
        <scheme val="minor"/>
      </rPr>
      <t>Кувељић Тодор</t>
    </r>
  </si>
  <si>
    <r>
      <rPr>
        <sz val="11"/>
        <color theme="1"/>
        <rFont val="Calibri"/>
        <family val="2"/>
        <scheme val="minor"/>
      </rPr>
      <t>2015/0047</t>
    </r>
  </si>
  <si>
    <r>
      <rPr>
        <sz val="11"/>
        <color theme="1"/>
        <rFont val="Calibri"/>
        <family val="2"/>
        <scheme val="minor"/>
      </rPr>
      <t>Милошевић Моника</t>
    </r>
  </si>
  <si>
    <r>
      <rPr>
        <sz val="11"/>
        <color theme="1"/>
        <rFont val="Calibri"/>
        <family val="2"/>
        <scheme val="minor"/>
      </rPr>
      <t>2015/0048</t>
    </r>
  </si>
  <si>
    <r>
      <rPr>
        <sz val="11"/>
        <color theme="1"/>
        <rFont val="Calibri"/>
        <family val="2"/>
        <scheme val="minor"/>
      </rPr>
      <t>Драгићевић Јелена</t>
    </r>
  </si>
  <si>
    <r>
      <rPr>
        <sz val="11"/>
        <color theme="1"/>
        <rFont val="Calibri"/>
        <family val="2"/>
        <scheme val="minor"/>
      </rPr>
      <t>2015/0049</t>
    </r>
  </si>
  <si>
    <r>
      <rPr>
        <sz val="11"/>
        <color theme="1"/>
        <rFont val="Calibri"/>
        <family val="2"/>
        <scheme val="minor"/>
      </rPr>
      <t>Јовић Кристина</t>
    </r>
  </si>
  <si>
    <r>
      <rPr>
        <sz val="11"/>
        <color theme="1"/>
        <rFont val="Calibri"/>
        <family val="2"/>
        <scheme val="minor"/>
      </rPr>
      <t>2015/0050</t>
    </r>
  </si>
  <si>
    <r>
      <rPr>
        <sz val="11"/>
        <color theme="1"/>
        <rFont val="Calibri"/>
        <family val="2"/>
        <scheme val="minor"/>
      </rPr>
      <t>Кнежевић Ана</t>
    </r>
  </si>
  <si>
    <r>
      <rPr>
        <sz val="11"/>
        <color theme="1"/>
        <rFont val="Calibri"/>
        <family val="2"/>
        <scheme val="minor"/>
      </rPr>
      <t>2015/0051</t>
    </r>
  </si>
  <si>
    <r>
      <rPr>
        <sz val="11"/>
        <color theme="1"/>
        <rFont val="Calibri"/>
        <family val="2"/>
        <scheme val="minor"/>
      </rPr>
      <t>Митровић Јована</t>
    </r>
  </si>
  <si>
    <r>
      <rPr>
        <sz val="11"/>
        <color theme="1"/>
        <rFont val="Calibri"/>
        <family val="2"/>
        <scheme val="minor"/>
      </rPr>
      <t>2015/0052</t>
    </r>
  </si>
  <si>
    <r>
      <rPr>
        <sz val="11"/>
        <color theme="1"/>
        <rFont val="Calibri"/>
        <family val="2"/>
        <scheme val="minor"/>
      </rPr>
      <t>Маројевић Иван</t>
    </r>
  </si>
  <si>
    <r>
      <rPr>
        <sz val="11"/>
        <color theme="1"/>
        <rFont val="Calibri"/>
        <family val="2"/>
        <scheme val="minor"/>
      </rPr>
      <t>2015/0053</t>
    </r>
  </si>
  <si>
    <r>
      <rPr>
        <sz val="11"/>
        <color theme="1"/>
        <rFont val="Calibri"/>
        <family val="2"/>
        <scheme val="minor"/>
      </rPr>
      <t>Никић Милош</t>
    </r>
  </si>
  <si>
    <r>
      <rPr>
        <sz val="11"/>
        <color theme="1"/>
        <rFont val="Calibri"/>
        <family val="2"/>
        <scheme val="minor"/>
      </rPr>
      <t>2015/0054</t>
    </r>
  </si>
  <si>
    <r>
      <rPr>
        <sz val="11"/>
        <color theme="1"/>
        <rFont val="Calibri"/>
        <family val="2"/>
        <scheme val="minor"/>
      </rPr>
      <t>Бундало Невена</t>
    </r>
  </si>
  <si>
    <r>
      <rPr>
        <sz val="11"/>
        <color theme="1"/>
        <rFont val="Calibri"/>
        <family val="2"/>
        <scheme val="minor"/>
      </rPr>
      <t>2015/0055</t>
    </r>
  </si>
  <si>
    <r>
      <rPr>
        <sz val="11"/>
        <color theme="1"/>
        <rFont val="Calibri"/>
        <family val="2"/>
        <scheme val="minor"/>
      </rPr>
      <t>Стојановић Милош</t>
    </r>
  </si>
  <si>
    <r>
      <rPr>
        <sz val="11"/>
        <color theme="1"/>
        <rFont val="Calibri"/>
        <family val="2"/>
        <scheme val="minor"/>
      </rPr>
      <t>2015/0056</t>
    </r>
  </si>
  <si>
    <r>
      <rPr>
        <sz val="11"/>
        <color theme="1"/>
        <rFont val="Calibri"/>
        <family val="2"/>
        <scheme val="minor"/>
      </rPr>
      <t>2015/0058</t>
    </r>
  </si>
  <si>
    <r>
      <rPr>
        <sz val="11"/>
        <color theme="1"/>
        <rFont val="Calibri"/>
        <family val="2"/>
        <scheme val="minor"/>
      </rPr>
      <t>Цветковић Марија</t>
    </r>
  </si>
  <si>
    <r>
      <rPr>
        <sz val="11"/>
        <color theme="1"/>
        <rFont val="Calibri"/>
        <family val="2"/>
        <scheme val="minor"/>
      </rPr>
      <t>2015/0059</t>
    </r>
  </si>
  <si>
    <r>
      <rPr>
        <sz val="11"/>
        <color theme="1"/>
        <rFont val="Calibri"/>
        <family val="2"/>
        <scheme val="minor"/>
      </rPr>
      <t>Костић Милош</t>
    </r>
  </si>
  <si>
    <r>
      <rPr>
        <sz val="11"/>
        <color theme="1"/>
        <rFont val="Calibri"/>
        <family val="2"/>
        <scheme val="minor"/>
      </rPr>
      <t>2015/0060</t>
    </r>
  </si>
  <si>
    <r>
      <rPr>
        <sz val="11"/>
        <color theme="1"/>
        <rFont val="Calibri"/>
        <family val="2"/>
        <scheme val="minor"/>
      </rPr>
      <t>Стојановић Виктор</t>
    </r>
  </si>
  <si>
    <r>
      <rPr>
        <sz val="11"/>
        <color theme="1"/>
        <rFont val="Calibri"/>
        <family val="2"/>
        <scheme val="minor"/>
      </rPr>
      <t>2015/0061</t>
    </r>
  </si>
  <si>
    <r>
      <rPr>
        <sz val="11"/>
        <color theme="1"/>
        <rFont val="Calibri"/>
        <family val="2"/>
        <scheme val="minor"/>
      </rPr>
      <t>Савић Ана</t>
    </r>
  </si>
  <si>
    <r>
      <rPr>
        <sz val="11"/>
        <color theme="1"/>
        <rFont val="Calibri"/>
        <family val="2"/>
        <scheme val="minor"/>
      </rPr>
      <t>2015/0062</t>
    </r>
  </si>
  <si>
    <r>
      <rPr>
        <sz val="11"/>
        <color theme="1"/>
        <rFont val="Calibri"/>
        <family val="2"/>
        <scheme val="minor"/>
      </rPr>
      <t>Ђорић Теодора</t>
    </r>
  </si>
  <si>
    <r>
      <rPr>
        <sz val="11"/>
        <color theme="1"/>
        <rFont val="Calibri"/>
        <family val="2"/>
        <scheme val="minor"/>
      </rPr>
      <t>2015/0063</t>
    </r>
  </si>
  <si>
    <r>
      <rPr>
        <sz val="11"/>
        <color theme="1"/>
        <rFont val="Calibri"/>
        <family val="2"/>
        <scheme val="minor"/>
      </rPr>
      <t>Стојановић Марко</t>
    </r>
  </si>
  <si>
    <r>
      <rPr>
        <sz val="11"/>
        <color theme="1"/>
        <rFont val="Calibri"/>
        <family val="2"/>
        <scheme val="minor"/>
      </rPr>
      <t>2015/0064</t>
    </r>
  </si>
  <si>
    <r>
      <rPr>
        <sz val="11"/>
        <color theme="1"/>
        <rFont val="Calibri"/>
        <family val="2"/>
        <scheme val="minor"/>
      </rPr>
      <t>Којанић Анђела</t>
    </r>
  </si>
  <si>
    <r>
      <rPr>
        <sz val="11"/>
        <color theme="1"/>
        <rFont val="Calibri"/>
        <family val="2"/>
        <scheme val="minor"/>
      </rPr>
      <t>2015/0065</t>
    </r>
  </si>
  <si>
    <r>
      <rPr>
        <sz val="11"/>
        <color theme="1"/>
        <rFont val="Calibri"/>
        <family val="2"/>
        <scheme val="minor"/>
      </rPr>
      <t>Стевановић Жарко</t>
    </r>
  </si>
  <si>
    <r>
      <rPr>
        <sz val="11"/>
        <color theme="1"/>
        <rFont val="Calibri"/>
        <family val="2"/>
        <scheme val="minor"/>
      </rPr>
      <t>2015/0066</t>
    </r>
  </si>
  <si>
    <r>
      <rPr>
        <sz val="11"/>
        <color theme="1"/>
        <rFont val="Calibri"/>
        <family val="2"/>
        <scheme val="minor"/>
      </rPr>
      <t>Триван Алекса</t>
    </r>
  </si>
  <si>
    <r>
      <rPr>
        <sz val="11"/>
        <color theme="1"/>
        <rFont val="Calibri"/>
        <family val="2"/>
        <scheme val="minor"/>
      </rPr>
      <t>2015/0067</t>
    </r>
  </si>
  <si>
    <r>
      <rPr>
        <sz val="11"/>
        <color theme="1"/>
        <rFont val="Calibri"/>
        <family val="2"/>
        <scheme val="minor"/>
      </rPr>
      <t>Дринић Николина</t>
    </r>
  </si>
  <si>
    <r>
      <rPr>
        <sz val="11"/>
        <color theme="1"/>
        <rFont val="Calibri"/>
        <family val="2"/>
        <scheme val="minor"/>
      </rPr>
      <t>2015/0068</t>
    </r>
  </si>
  <si>
    <r>
      <rPr>
        <sz val="11"/>
        <color theme="1"/>
        <rFont val="Calibri"/>
        <family val="2"/>
        <scheme val="minor"/>
      </rPr>
      <t>Стошић Неда</t>
    </r>
  </si>
  <si>
    <r>
      <rPr>
        <sz val="11"/>
        <color theme="1"/>
        <rFont val="Calibri"/>
        <family val="2"/>
        <scheme val="minor"/>
      </rPr>
      <t>2015/0069</t>
    </r>
  </si>
  <si>
    <r>
      <rPr>
        <sz val="11"/>
        <color theme="1"/>
        <rFont val="Calibri"/>
        <family val="2"/>
        <scheme val="minor"/>
      </rPr>
      <t>Мићић Јована</t>
    </r>
  </si>
  <si>
    <r>
      <rPr>
        <sz val="11"/>
        <color theme="1"/>
        <rFont val="Calibri"/>
        <family val="2"/>
        <scheme val="minor"/>
      </rPr>
      <t>2015/0070</t>
    </r>
  </si>
  <si>
    <r>
      <rPr>
        <sz val="11"/>
        <color theme="1"/>
        <rFont val="Calibri"/>
        <family val="2"/>
        <scheme val="minor"/>
      </rPr>
      <t>Јовановић Андријана</t>
    </r>
  </si>
  <si>
    <r>
      <rPr>
        <sz val="11"/>
        <color theme="1"/>
        <rFont val="Calibri"/>
        <family val="2"/>
        <scheme val="minor"/>
      </rPr>
      <t>2015/0071</t>
    </r>
  </si>
  <si>
    <r>
      <rPr>
        <sz val="11"/>
        <color theme="1"/>
        <rFont val="Calibri"/>
        <family val="2"/>
        <scheme val="minor"/>
      </rPr>
      <t>Чукић Никола</t>
    </r>
  </si>
  <si>
    <r>
      <rPr>
        <sz val="11"/>
        <color theme="1"/>
        <rFont val="Calibri"/>
        <family val="2"/>
        <scheme val="minor"/>
      </rPr>
      <t>2015/0073</t>
    </r>
  </si>
  <si>
    <r>
      <rPr>
        <sz val="11"/>
        <color theme="1"/>
        <rFont val="Calibri"/>
        <family val="2"/>
        <scheme val="minor"/>
      </rPr>
      <t>Јеринић Катарина</t>
    </r>
  </si>
  <si>
    <r>
      <rPr>
        <sz val="11"/>
        <color theme="1"/>
        <rFont val="Calibri"/>
        <family val="2"/>
        <scheme val="minor"/>
      </rPr>
      <t>2015/0074</t>
    </r>
  </si>
  <si>
    <r>
      <rPr>
        <sz val="11"/>
        <color theme="1"/>
        <rFont val="Calibri"/>
        <family val="2"/>
        <scheme val="minor"/>
      </rPr>
      <t>Јовичић Катарина</t>
    </r>
  </si>
  <si>
    <r>
      <rPr>
        <sz val="11"/>
        <color theme="1"/>
        <rFont val="Calibri"/>
        <family val="2"/>
        <scheme val="minor"/>
      </rPr>
      <t>2015/0077</t>
    </r>
  </si>
  <si>
    <r>
      <rPr>
        <sz val="11"/>
        <color theme="1"/>
        <rFont val="Calibri"/>
        <family val="2"/>
        <scheme val="minor"/>
      </rPr>
      <t>Хромин Тања</t>
    </r>
  </si>
  <si>
    <r>
      <rPr>
        <sz val="11"/>
        <color theme="1"/>
        <rFont val="Calibri"/>
        <family val="2"/>
        <scheme val="minor"/>
      </rPr>
      <t>2015/0078</t>
    </r>
  </si>
  <si>
    <r>
      <rPr>
        <sz val="11"/>
        <color theme="1"/>
        <rFont val="Calibri"/>
        <family val="2"/>
        <scheme val="minor"/>
      </rPr>
      <t>Цицварић Милан</t>
    </r>
  </si>
  <si>
    <r>
      <rPr>
        <sz val="11"/>
        <color theme="1"/>
        <rFont val="Calibri"/>
        <family val="2"/>
        <scheme val="minor"/>
      </rPr>
      <t>2015/0079</t>
    </r>
  </si>
  <si>
    <r>
      <rPr>
        <sz val="11"/>
        <color theme="1"/>
        <rFont val="Calibri"/>
        <family val="2"/>
        <scheme val="minor"/>
      </rPr>
      <t>Стошић Станислав</t>
    </r>
  </si>
  <si>
    <r>
      <rPr>
        <sz val="11"/>
        <color theme="1"/>
        <rFont val="Calibri"/>
        <family val="2"/>
        <scheme val="minor"/>
      </rPr>
      <t>2015/0080</t>
    </r>
  </si>
  <si>
    <r>
      <rPr>
        <sz val="11"/>
        <color theme="1"/>
        <rFont val="Calibri"/>
        <family val="2"/>
        <scheme val="minor"/>
      </rPr>
      <t>Голубовић Ана</t>
    </r>
  </si>
  <si>
    <r>
      <rPr>
        <sz val="11"/>
        <color theme="1"/>
        <rFont val="Calibri"/>
        <family val="2"/>
        <scheme val="minor"/>
      </rPr>
      <t>2015/0081</t>
    </r>
  </si>
  <si>
    <r>
      <rPr>
        <sz val="11"/>
        <color theme="1"/>
        <rFont val="Calibri"/>
        <family val="2"/>
        <scheme val="minor"/>
      </rPr>
      <t>Максимовић Александра</t>
    </r>
  </si>
  <si>
    <r>
      <rPr>
        <sz val="11"/>
        <color theme="1"/>
        <rFont val="Calibri"/>
        <family val="2"/>
        <scheme val="minor"/>
      </rPr>
      <t>2015/0082</t>
    </r>
  </si>
  <si>
    <r>
      <rPr>
        <sz val="11"/>
        <color theme="1"/>
        <rFont val="Calibri"/>
        <family val="2"/>
        <scheme val="minor"/>
      </rPr>
      <t>Вукомановић Тијана</t>
    </r>
  </si>
  <si>
    <r>
      <rPr>
        <sz val="11"/>
        <color theme="1"/>
        <rFont val="Calibri"/>
        <family val="2"/>
        <scheme val="minor"/>
      </rPr>
      <t>2015/0083</t>
    </r>
  </si>
  <si>
    <r>
      <rPr>
        <sz val="11"/>
        <color theme="1"/>
        <rFont val="Calibri"/>
        <family val="2"/>
        <scheme val="minor"/>
      </rPr>
      <t>Васиљевић Невена</t>
    </r>
  </si>
  <si>
    <r>
      <rPr>
        <sz val="11"/>
        <color theme="1"/>
        <rFont val="Calibri"/>
        <family val="2"/>
        <scheme val="minor"/>
      </rPr>
      <t>2015/0084</t>
    </r>
  </si>
  <si>
    <r>
      <rPr>
        <sz val="11"/>
        <color theme="1"/>
        <rFont val="Calibri"/>
        <family val="2"/>
        <scheme val="minor"/>
      </rPr>
      <t>Ђуровић Ања</t>
    </r>
  </si>
  <si>
    <r>
      <rPr>
        <sz val="11"/>
        <color theme="1"/>
        <rFont val="Calibri"/>
        <family val="2"/>
        <scheme val="minor"/>
      </rPr>
      <t>2015/0086</t>
    </r>
  </si>
  <si>
    <r>
      <rPr>
        <sz val="11"/>
        <color theme="1"/>
        <rFont val="Calibri"/>
        <family val="2"/>
        <scheme val="minor"/>
      </rPr>
      <t>Хинић Тијана</t>
    </r>
  </si>
  <si>
    <r>
      <rPr>
        <sz val="11"/>
        <color theme="1"/>
        <rFont val="Calibri"/>
        <family val="2"/>
        <scheme val="minor"/>
      </rPr>
      <t>2015/0087</t>
    </r>
  </si>
  <si>
    <r>
      <rPr>
        <sz val="11"/>
        <color theme="1"/>
        <rFont val="Calibri"/>
        <family val="2"/>
        <scheme val="minor"/>
      </rPr>
      <t>Чоловић Ана</t>
    </r>
  </si>
  <si>
    <r>
      <rPr>
        <sz val="11"/>
        <color theme="1"/>
        <rFont val="Calibri"/>
        <family val="2"/>
        <scheme val="minor"/>
      </rPr>
      <t>2015/0088</t>
    </r>
  </si>
  <si>
    <r>
      <rPr>
        <sz val="11"/>
        <color theme="1"/>
        <rFont val="Calibri"/>
        <family val="2"/>
        <scheme val="minor"/>
      </rPr>
      <t>Јованчевић Исидора</t>
    </r>
  </si>
  <si>
    <r>
      <rPr>
        <sz val="11"/>
        <color theme="1"/>
        <rFont val="Calibri"/>
        <family val="2"/>
        <scheme val="minor"/>
      </rPr>
      <t>2015/0089</t>
    </r>
  </si>
  <si>
    <r>
      <rPr>
        <sz val="11"/>
        <color theme="1"/>
        <rFont val="Calibri"/>
        <family val="2"/>
        <scheme val="minor"/>
      </rPr>
      <t>Бојовић Љубица</t>
    </r>
  </si>
  <si>
    <r>
      <rPr>
        <sz val="11"/>
        <color theme="1"/>
        <rFont val="Calibri"/>
        <family val="2"/>
        <scheme val="minor"/>
      </rPr>
      <t>2015/0091</t>
    </r>
  </si>
  <si>
    <r>
      <rPr>
        <sz val="11"/>
        <color theme="1"/>
        <rFont val="Calibri"/>
        <family val="2"/>
        <scheme val="minor"/>
      </rPr>
      <t>Ракић Александра</t>
    </r>
  </si>
  <si>
    <r>
      <rPr>
        <sz val="11"/>
        <color theme="1"/>
        <rFont val="Calibri"/>
        <family val="2"/>
        <scheme val="minor"/>
      </rPr>
      <t>2015/0092</t>
    </r>
  </si>
  <si>
    <r>
      <rPr>
        <sz val="11"/>
        <color theme="1"/>
        <rFont val="Calibri"/>
        <family val="2"/>
        <scheme val="minor"/>
      </rPr>
      <t>Жилић Александар</t>
    </r>
  </si>
  <si>
    <r>
      <rPr>
        <sz val="11"/>
        <color theme="1"/>
        <rFont val="Calibri"/>
        <family val="2"/>
        <scheme val="minor"/>
      </rPr>
      <t>2015/0093</t>
    </r>
  </si>
  <si>
    <r>
      <rPr>
        <sz val="11"/>
        <color theme="1"/>
        <rFont val="Calibri"/>
        <family val="2"/>
        <scheme val="minor"/>
      </rPr>
      <t>Јеремић Петар</t>
    </r>
  </si>
  <si>
    <r>
      <rPr>
        <sz val="11"/>
        <color theme="1"/>
        <rFont val="Calibri"/>
        <family val="2"/>
        <scheme val="minor"/>
      </rPr>
      <t>2015/0094</t>
    </r>
  </si>
  <si>
    <r>
      <rPr>
        <sz val="11"/>
        <color theme="1"/>
        <rFont val="Calibri"/>
        <family val="2"/>
        <scheme val="minor"/>
      </rPr>
      <t>Мијалковић Јована</t>
    </r>
  </si>
  <si>
    <r>
      <rPr>
        <sz val="11"/>
        <color theme="1"/>
        <rFont val="Calibri"/>
        <family val="2"/>
        <scheme val="minor"/>
      </rPr>
      <t>2015/0096</t>
    </r>
  </si>
  <si>
    <r>
      <rPr>
        <sz val="11"/>
        <color theme="1"/>
        <rFont val="Calibri"/>
        <family val="2"/>
        <scheme val="minor"/>
      </rPr>
      <t>Лазић Јована</t>
    </r>
  </si>
  <si>
    <r>
      <rPr>
        <sz val="11"/>
        <color theme="1"/>
        <rFont val="Calibri"/>
        <family val="2"/>
        <scheme val="minor"/>
      </rPr>
      <t>2015/0097</t>
    </r>
  </si>
  <si>
    <r>
      <rPr>
        <sz val="11"/>
        <color theme="1"/>
        <rFont val="Calibri"/>
        <family val="2"/>
        <scheme val="minor"/>
      </rPr>
      <t>Стојковић Миљана</t>
    </r>
  </si>
  <si>
    <r>
      <rPr>
        <sz val="11"/>
        <color theme="1"/>
        <rFont val="Calibri"/>
        <family val="2"/>
        <scheme val="minor"/>
      </rPr>
      <t>2015/0098</t>
    </r>
  </si>
  <si>
    <r>
      <rPr>
        <sz val="11"/>
        <color theme="1"/>
        <rFont val="Calibri"/>
        <family val="2"/>
        <scheme val="minor"/>
      </rPr>
      <t>Крстовић Стефан</t>
    </r>
  </si>
  <si>
    <r>
      <rPr>
        <sz val="11"/>
        <color theme="1"/>
        <rFont val="Calibri"/>
        <family val="2"/>
        <scheme val="minor"/>
      </rPr>
      <t>2015/0099</t>
    </r>
  </si>
  <si>
    <r>
      <rPr>
        <sz val="11"/>
        <color theme="1"/>
        <rFont val="Calibri"/>
        <family val="2"/>
        <scheme val="minor"/>
      </rPr>
      <t>Трмчић Ђорђе</t>
    </r>
  </si>
  <si>
    <r>
      <rPr>
        <sz val="11"/>
        <color theme="1"/>
        <rFont val="Calibri"/>
        <family val="2"/>
        <scheme val="minor"/>
      </rPr>
      <t>2015/0101</t>
    </r>
  </si>
  <si>
    <r>
      <rPr>
        <sz val="11"/>
        <color theme="1"/>
        <rFont val="Calibri"/>
        <family val="2"/>
        <scheme val="minor"/>
      </rPr>
      <t>Митровић Оливера</t>
    </r>
  </si>
  <si>
    <r>
      <rPr>
        <sz val="11"/>
        <color theme="1"/>
        <rFont val="Calibri"/>
        <family val="2"/>
        <scheme val="minor"/>
      </rPr>
      <t>2015/0104</t>
    </r>
  </si>
  <si>
    <r>
      <rPr>
        <sz val="11"/>
        <color theme="1"/>
        <rFont val="Calibri"/>
        <family val="2"/>
        <scheme val="minor"/>
      </rPr>
      <t>Ристић Јован</t>
    </r>
  </si>
  <si>
    <r>
      <rPr>
        <sz val="11"/>
        <color theme="1"/>
        <rFont val="Calibri"/>
        <family val="2"/>
        <scheme val="minor"/>
      </rPr>
      <t>2015/0106</t>
    </r>
  </si>
  <si>
    <r>
      <rPr>
        <sz val="11"/>
        <color theme="1"/>
        <rFont val="Calibri"/>
        <family val="2"/>
        <scheme val="minor"/>
      </rPr>
      <t>Филиповић Исидора</t>
    </r>
  </si>
  <si>
    <r>
      <rPr>
        <sz val="11"/>
        <color theme="1"/>
        <rFont val="Calibri"/>
        <family val="2"/>
        <scheme val="minor"/>
      </rPr>
      <t>2015/0108</t>
    </r>
  </si>
  <si>
    <r>
      <rPr>
        <sz val="11"/>
        <color theme="1"/>
        <rFont val="Calibri"/>
        <family val="2"/>
        <scheme val="minor"/>
      </rPr>
      <t>Веселиновић Никола</t>
    </r>
  </si>
  <si>
    <r>
      <rPr>
        <sz val="11"/>
        <color theme="1"/>
        <rFont val="Calibri"/>
        <family val="2"/>
        <scheme val="minor"/>
      </rPr>
      <t>2015/0109</t>
    </r>
  </si>
  <si>
    <r>
      <rPr>
        <sz val="11"/>
        <color theme="1"/>
        <rFont val="Calibri"/>
        <family val="2"/>
        <scheme val="minor"/>
      </rPr>
      <t>Јокић Никола</t>
    </r>
  </si>
  <si>
    <r>
      <rPr>
        <sz val="11"/>
        <color theme="1"/>
        <rFont val="Calibri"/>
        <family val="2"/>
        <scheme val="minor"/>
      </rPr>
      <t>2015/0110</t>
    </r>
  </si>
  <si>
    <r>
      <rPr>
        <sz val="11"/>
        <color theme="1"/>
        <rFont val="Calibri"/>
        <family val="2"/>
        <scheme val="minor"/>
      </rPr>
      <t>Тодоровић Срђан</t>
    </r>
  </si>
  <si>
    <r>
      <rPr>
        <sz val="11"/>
        <color theme="1"/>
        <rFont val="Calibri"/>
        <family val="2"/>
        <scheme val="minor"/>
      </rPr>
      <t>2015/0112</t>
    </r>
  </si>
  <si>
    <r>
      <rPr>
        <sz val="11"/>
        <color theme="1"/>
        <rFont val="Calibri"/>
        <family val="2"/>
        <scheme val="minor"/>
      </rPr>
      <t>2015/0113</t>
    </r>
  </si>
  <si>
    <r>
      <rPr>
        <sz val="11"/>
        <color theme="1"/>
        <rFont val="Calibri"/>
        <family val="2"/>
        <scheme val="minor"/>
      </rPr>
      <t>Ваљаревић Милица</t>
    </r>
  </si>
  <si>
    <r>
      <rPr>
        <sz val="11"/>
        <color theme="1"/>
        <rFont val="Calibri"/>
        <family val="2"/>
        <scheme val="minor"/>
      </rPr>
      <t>2015/0114</t>
    </r>
  </si>
  <si>
    <r>
      <rPr>
        <sz val="11"/>
        <color theme="1"/>
        <rFont val="Calibri"/>
        <family val="2"/>
        <scheme val="minor"/>
      </rPr>
      <t>Поповић Јелена</t>
    </r>
  </si>
  <si>
    <r>
      <rPr>
        <sz val="11"/>
        <color theme="1"/>
        <rFont val="Calibri"/>
        <family val="2"/>
        <scheme val="minor"/>
      </rPr>
      <t>2015/0115</t>
    </r>
  </si>
  <si>
    <r>
      <rPr>
        <sz val="11"/>
        <color theme="1"/>
        <rFont val="Calibri"/>
        <family val="2"/>
        <scheme val="minor"/>
      </rPr>
      <t>Гошић Бојана</t>
    </r>
  </si>
  <si>
    <r>
      <rPr>
        <sz val="11"/>
        <color theme="1"/>
        <rFont val="Calibri"/>
        <family val="2"/>
        <scheme val="minor"/>
      </rPr>
      <t>2015/0116</t>
    </r>
  </si>
  <si>
    <r>
      <rPr>
        <sz val="11"/>
        <color theme="1"/>
        <rFont val="Calibri"/>
        <family val="2"/>
        <scheme val="minor"/>
      </rPr>
      <t>Томић Тамара</t>
    </r>
  </si>
  <si>
    <r>
      <rPr>
        <sz val="11"/>
        <color theme="1"/>
        <rFont val="Calibri"/>
        <family val="2"/>
        <scheme val="minor"/>
      </rPr>
      <t>2015/0117</t>
    </r>
  </si>
  <si>
    <r>
      <rPr>
        <sz val="11"/>
        <color theme="1"/>
        <rFont val="Calibri"/>
        <family val="2"/>
        <scheme val="minor"/>
      </rPr>
      <t>Радивојевић Јана</t>
    </r>
  </si>
  <si>
    <r>
      <rPr>
        <sz val="11"/>
        <color theme="1"/>
        <rFont val="Calibri"/>
        <family val="2"/>
        <scheme val="minor"/>
      </rPr>
      <t>2015/0118</t>
    </r>
  </si>
  <si>
    <r>
      <rPr>
        <sz val="11"/>
        <color theme="1"/>
        <rFont val="Calibri"/>
        <family val="2"/>
        <scheme val="minor"/>
      </rPr>
      <t>Стојковић Никола</t>
    </r>
  </si>
  <si>
    <r>
      <rPr>
        <sz val="11"/>
        <color theme="1"/>
        <rFont val="Calibri"/>
        <family val="2"/>
        <scheme val="minor"/>
      </rPr>
      <t>2015/0119</t>
    </r>
  </si>
  <si>
    <r>
      <rPr>
        <sz val="11"/>
        <color theme="1"/>
        <rFont val="Calibri"/>
        <family val="2"/>
        <scheme val="minor"/>
      </rPr>
      <t>Стојковић Јасмина</t>
    </r>
  </si>
  <si>
    <r>
      <rPr>
        <sz val="11"/>
        <color theme="1"/>
        <rFont val="Calibri"/>
        <family val="2"/>
        <scheme val="minor"/>
      </rPr>
      <t>2015/0121</t>
    </r>
  </si>
  <si>
    <r>
      <rPr>
        <sz val="11"/>
        <color theme="1"/>
        <rFont val="Calibri"/>
        <family val="2"/>
        <scheme val="minor"/>
      </rPr>
      <t>Чикаревић Стефан</t>
    </r>
  </si>
  <si>
    <r>
      <rPr>
        <sz val="11"/>
        <color theme="1"/>
        <rFont val="Calibri"/>
        <family val="2"/>
        <scheme val="minor"/>
      </rPr>
      <t>2015/0122</t>
    </r>
  </si>
  <si>
    <r>
      <rPr>
        <sz val="11"/>
        <color theme="1"/>
        <rFont val="Calibri"/>
        <family val="2"/>
        <scheme val="minor"/>
      </rPr>
      <t>Бијелић Сара</t>
    </r>
  </si>
  <si>
    <r>
      <rPr>
        <sz val="11"/>
        <color theme="1"/>
        <rFont val="Calibri"/>
        <family val="2"/>
        <scheme val="minor"/>
      </rPr>
      <t>2015/0123</t>
    </r>
  </si>
  <si>
    <r>
      <rPr>
        <sz val="11"/>
        <color theme="1"/>
        <rFont val="Calibri"/>
        <family val="2"/>
        <scheme val="minor"/>
      </rPr>
      <t>Пилчевић Владимир</t>
    </r>
  </si>
  <si>
    <r>
      <rPr>
        <sz val="11"/>
        <color theme="1"/>
        <rFont val="Calibri"/>
        <family val="2"/>
        <scheme val="minor"/>
      </rPr>
      <t>2015/0124</t>
    </r>
  </si>
  <si>
    <r>
      <rPr>
        <sz val="11"/>
        <color theme="1"/>
        <rFont val="Calibri"/>
        <family val="2"/>
        <scheme val="minor"/>
      </rPr>
      <t>Ђурић Драгољуб</t>
    </r>
  </si>
  <si>
    <r>
      <rPr>
        <sz val="11"/>
        <color theme="1"/>
        <rFont val="Calibri"/>
        <family val="2"/>
        <scheme val="minor"/>
      </rPr>
      <t>2015/0125</t>
    </r>
  </si>
  <si>
    <r>
      <rPr>
        <sz val="11"/>
        <color theme="1"/>
        <rFont val="Calibri"/>
        <family val="2"/>
        <scheme val="minor"/>
      </rPr>
      <t>2015/0126</t>
    </r>
  </si>
  <si>
    <r>
      <rPr>
        <sz val="11"/>
        <color theme="1"/>
        <rFont val="Calibri"/>
        <family val="2"/>
        <scheme val="minor"/>
      </rPr>
      <t>Нинковић Тијана</t>
    </r>
  </si>
  <si>
    <r>
      <rPr>
        <sz val="11"/>
        <color theme="1"/>
        <rFont val="Calibri"/>
        <family val="2"/>
        <scheme val="minor"/>
      </rPr>
      <t>2015/0127</t>
    </r>
  </si>
  <si>
    <r>
      <rPr>
        <sz val="11"/>
        <color theme="1"/>
        <rFont val="Calibri"/>
        <family val="2"/>
        <scheme val="minor"/>
      </rPr>
      <t>Исаков Анастасија-Барбара</t>
    </r>
  </si>
  <si>
    <r>
      <rPr>
        <sz val="11"/>
        <color theme="1"/>
        <rFont val="Calibri"/>
        <family val="2"/>
        <scheme val="minor"/>
      </rPr>
      <t>2015/0130</t>
    </r>
  </si>
  <si>
    <r>
      <rPr>
        <sz val="11"/>
        <color theme="1"/>
        <rFont val="Calibri"/>
        <family val="2"/>
        <scheme val="minor"/>
      </rPr>
      <t>Живковић Никола</t>
    </r>
  </si>
  <si>
    <r>
      <rPr>
        <sz val="11"/>
        <color theme="1"/>
        <rFont val="Calibri"/>
        <family val="2"/>
        <scheme val="minor"/>
      </rPr>
      <t>2015/0131</t>
    </r>
  </si>
  <si>
    <r>
      <rPr>
        <sz val="11"/>
        <color theme="1"/>
        <rFont val="Calibri"/>
        <family val="2"/>
        <scheme val="minor"/>
      </rPr>
      <t>2015/0133</t>
    </r>
  </si>
  <si>
    <r>
      <rPr>
        <sz val="11"/>
        <color theme="1"/>
        <rFont val="Calibri"/>
        <family val="2"/>
        <scheme val="minor"/>
      </rPr>
      <t>Васић Душан</t>
    </r>
  </si>
  <si>
    <r>
      <rPr>
        <sz val="11"/>
        <color theme="1"/>
        <rFont val="Calibri"/>
        <family val="2"/>
        <scheme val="minor"/>
      </rPr>
      <t>2015/0134</t>
    </r>
  </si>
  <si>
    <r>
      <rPr>
        <sz val="11"/>
        <color theme="1"/>
        <rFont val="Calibri"/>
        <family val="2"/>
        <scheme val="minor"/>
      </rPr>
      <t>Мосић Сања</t>
    </r>
  </si>
  <si>
    <r>
      <rPr>
        <sz val="11"/>
        <color theme="1"/>
        <rFont val="Calibri"/>
        <family val="2"/>
        <scheme val="minor"/>
      </rPr>
      <t>2015/0135</t>
    </r>
  </si>
  <si>
    <r>
      <rPr>
        <sz val="11"/>
        <color theme="1"/>
        <rFont val="Calibri"/>
        <family val="2"/>
        <scheme val="minor"/>
      </rPr>
      <t>Јанковић Милица</t>
    </r>
  </si>
  <si>
    <r>
      <rPr>
        <sz val="11"/>
        <color theme="1"/>
        <rFont val="Calibri"/>
        <family val="2"/>
        <scheme val="minor"/>
      </rPr>
      <t>2015/0137</t>
    </r>
  </si>
  <si>
    <r>
      <rPr>
        <sz val="11"/>
        <color theme="1"/>
        <rFont val="Calibri"/>
        <family val="2"/>
        <scheme val="minor"/>
      </rPr>
      <t>Ђуровић Димитрије</t>
    </r>
  </si>
  <si>
    <r>
      <rPr>
        <sz val="11"/>
        <color theme="1"/>
        <rFont val="Calibri"/>
        <family val="2"/>
        <scheme val="minor"/>
      </rPr>
      <t>2015/0138</t>
    </r>
  </si>
  <si>
    <r>
      <rPr>
        <sz val="11"/>
        <color theme="1"/>
        <rFont val="Calibri"/>
        <family val="2"/>
        <scheme val="minor"/>
      </rPr>
      <t>Филиповић Миодраг</t>
    </r>
  </si>
  <si>
    <r>
      <rPr>
        <sz val="11"/>
        <color theme="1"/>
        <rFont val="Calibri"/>
        <family val="2"/>
        <scheme val="minor"/>
      </rPr>
      <t>2015/0141</t>
    </r>
  </si>
  <si>
    <r>
      <rPr>
        <sz val="11"/>
        <color theme="1"/>
        <rFont val="Calibri"/>
        <family val="2"/>
        <scheme val="minor"/>
      </rPr>
      <t>Мирковић Милош</t>
    </r>
  </si>
  <si>
    <r>
      <rPr>
        <sz val="11"/>
        <color theme="1"/>
        <rFont val="Calibri"/>
        <family val="2"/>
        <scheme val="minor"/>
      </rPr>
      <t>2015/0143</t>
    </r>
  </si>
  <si>
    <r>
      <rPr>
        <sz val="11"/>
        <color theme="1"/>
        <rFont val="Calibri"/>
        <family val="2"/>
        <scheme val="minor"/>
      </rPr>
      <t>Понорац Лола</t>
    </r>
  </si>
  <si>
    <r>
      <rPr>
        <sz val="11"/>
        <color theme="1"/>
        <rFont val="Calibri"/>
        <family val="2"/>
        <scheme val="minor"/>
      </rPr>
      <t>2015/0145</t>
    </r>
  </si>
  <si>
    <r>
      <rPr>
        <sz val="11"/>
        <color theme="1"/>
        <rFont val="Calibri"/>
        <family val="2"/>
        <scheme val="minor"/>
      </rPr>
      <t>Симоновић Владан</t>
    </r>
  </si>
  <si>
    <r>
      <rPr>
        <sz val="11"/>
        <color theme="1"/>
        <rFont val="Calibri"/>
        <family val="2"/>
        <scheme val="minor"/>
      </rPr>
      <t>2015/0149</t>
    </r>
  </si>
  <si>
    <r>
      <rPr>
        <sz val="11"/>
        <color theme="1"/>
        <rFont val="Calibri"/>
        <family val="2"/>
        <scheme val="minor"/>
      </rPr>
      <t>Игић Светозар</t>
    </r>
  </si>
  <si>
    <r>
      <rPr>
        <sz val="11"/>
        <color theme="1"/>
        <rFont val="Calibri"/>
        <family val="2"/>
        <scheme val="minor"/>
      </rPr>
      <t>2015/0151</t>
    </r>
  </si>
  <si>
    <r>
      <rPr>
        <sz val="11"/>
        <color theme="1"/>
        <rFont val="Calibri"/>
        <family val="2"/>
        <scheme val="minor"/>
      </rPr>
      <t>Ковачевић Александра</t>
    </r>
  </si>
  <si>
    <r>
      <rPr>
        <sz val="11"/>
        <color theme="1"/>
        <rFont val="Calibri"/>
        <family val="2"/>
        <scheme val="minor"/>
      </rPr>
      <t>2015/0152</t>
    </r>
  </si>
  <si>
    <r>
      <rPr>
        <sz val="11"/>
        <color theme="1"/>
        <rFont val="Calibri"/>
        <family val="2"/>
        <scheme val="minor"/>
      </rPr>
      <t>Чеперковић Јован</t>
    </r>
  </si>
  <si>
    <r>
      <rPr>
        <sz val="11"/>
        <color theme="1"/>
        <rFont val="Calibri"/>
        <family val="2"/>
        <scheme val="minor"/>
      </rPr>
      <t>2015/0154</t>
    </r>
  </si>
  <si>
    <r>
      <rPr>
        <sz val="11"/>
        <color theme="1"/>
        <rFont val="Calibri"/>
        <family val="2"/>
        <scheme val="minor"/>
      </rPr>
      <t>Чаровић Никола</t>
    </r>
  </si>
  <si>
    <r>
      <rPr>
        <sz val="11"/>
        <color theme="1"/>
        <rFont val="Calibri"/>
        <family val="2"/>
        <scheme val="minor"/>
      </rPr>
      <t>2015/0158</t>
    </r>
  </si>
  <si>
    <r>
      <rPr>
        <sz val="11"/>
        <color theme="1"/>
        <rFont val="Calibri"/>
        <family val="2"/>
        <scheme val="minor"/>
      </rPr>
      <t>Пејак Славко</t>
    </r>
  </si>
  <si>
    <r>
      <rPr>
        <sz val="11"/>
        <color theme="1"/>
        <rFont val="Calibri"/>
        <family val="2"/>
        <scheme val="minor"/>
      </rPr>
      <t>2015/0159</t>
    </r>
  </si>
  <si>
    <r>
      <rPr>
        <sz val="11"/>
        <color theme="1"/>
        <rFont val="Calibri"/>
        <family val="2"/>
        <scheme val="minor"/>
      </rPr>
      <t>Ристић Иван</t>
    </r>
  </si>
  <si>
    <r>
      <rPr>
        <sz val="11"/>
        <color theme="1"/>
        <rFont val="Calibri"/>
        <family val="2"/>
        <scheme val="minor"/>
      </rPr>
      <t>2015/0160</t>
    </r>
  </si>
  <si>
    <r>
      <rPr>
        <sz val="11"/>
        <color theme="1"/>
        <rFont val="Calibri"/>
        <family val="2"/>
        <scheme val="minor"/>
      </rPr>
      <t>Стефановић Алекса</t>
    </r>
  </si>
  <si>
    <r>
      <rPr>
        <sz val="11"/>
        <color theme="1"/>
        <rFont val="Calibri"/>
        <family val="2"/>
        <scheme val="minor"/>
      </rPr>
      <t>2015/0161</t>
    </r>
  </si>
  <si>
    <r>
      <rPr>
        <sz val="11"/>
        <color theme="1"/>
        <rFont val="Calibri"/>
        <family val="2"/>
        <scheme val="minor"/>
      </rPr>
      <t>Богошевић Исидора</t>
    </r>
  </si>
  <si>
    <r>
      <rPr>
        <sz val="11"/>
        <color theme="1"/>
        <rFont val="Calibri"/>
        <family val="2"/>
        <scheme val="minor"/>
      </rPr>
      <t>2015/0163</t>
    </r>
  </si>
  <si>
    <r>
      <rPr>
        <sz val="11"/>
        <color theme="1"/>
        <rFont val="Calibri"/>
        <family val="2"/>
        <scheme val="minor"/>
      </rPr>
      <t>Јовановић Звездана</t>
    </r>
  </si>
  <si>
    <r>
      <rPr>
        <sz val="11"/>
        <color theme="1"/>
        <rFont val="Calibri"/>
        <family val="2"/>
        <scheme val="minor"/>
      </rPr>
      <t>2015/0164</t>
    </r>
  </si>
  <si>
    <r>
      <rPr>
        <sz val="11"/>
        <color theme="1"/>
        <rFont val="Calibri"/>
        <family val="2"/>
        <scheme val="minor"/>
      </rPr>
      <t>Добријевић Јелена</t>
    </r>
  </si>
  <si>
    <r>
      <rPr>
        <sz val="11"/>
        <color theme="1"/>
        <rFont val="Calibri"/>
        <family val="2"/>
        <scheme val="minor"/>
      </rPr>
      <t>2015/0165</t>
    </r>
  </si>
  <si>
    <r>
      <rPr>
        <sz val="11"/>
        <color theme="1"/>
        <rFont val="Calibri"/>
        <family val="2"/>
        <scheme val="minor"/>
      </rPr>
      <t>Станковић Мина</t>
    </r>
  </si>
  <si>
    <r>
      <rPr>
        <sz val="11"/>
        <color theme="1"/>
        <rFont val="Calibri"/>
        <family val="2"/>
        <scheme val="minor"/>
      </rPr>
      <t>2015/0166</t>
    </r>
  </si>
  <si>
    <r>
      <rPr>
        <sz val="11"/>
        <color theme="1"/>
        <rFont val="Calibri"/>
        <family val="2"/>
        <scheme val="minor"/>
      </rPr>
      <t>Ђокић Марија</t>
    </r>
  </si>
  <si>
    <r>
      <rPr>
        <sz val="11"/>
        <color theme="1"/>
        <rFont val="Calibri"/>
        <family val="2"/>
        <scheme val="minor"/>
      </rPr>
      <t>2015/0167</t>
    </r>
  </si>
  <si>
    <r>
      <rPr>
        <sz val="11"/>
        <color theme="1"/>
        <rFont val="Calibri"/>
        <family val="2"/>
        <scheme val="minor"/>
      </rPr>
      <t>Арсеновски Ивана</t>
    </r>
  </si>
  <si>
    <r>
      <rPr>
        <sz val="11"/>
        <color theme="1"/>
        <rFont val="Calibri"/>
        <family val="2"/>
        <scheme val="minor"/>
      </rPr>
      <t>2015/0168</t>
    </r>
  </si>
  <si>
    <r>
      <rPr>
        <sz val="11"/>
        <color theme="1"/>
        <rFont val="Calibri"/>
        <family val="2"/>
        <scheme val="minor"/>
      </rPr>
      <t>Дробњак Тијана</t>
    </r>
  </si>
  <si>
    <r>
      <rPr>
        <sz val="11"/>
        <color theme="1"/>
        <rFont val="Calibri"/>
        <family val="2"/>
        <scheme val="minor"/>
      </rPr>
      <t>2015/0169</t>
    </r>
  </si>
  <si>
    <r>
      <rPr>
        <sz val="11"/>
        <color theme="1"/>
        <rFont val="Calibri"/>
        <family val="2"/>
        <scheme val="minor"/>
      </rPr>
      <t>2015/0170</t>
    </r>
  </si>
  <si>
    <r>
      <rPr>
        <sz val="11"/>
        <color theme="1"/>
        <rFont val="Calibri"/>
        <family val="2"/>
        <scheme val="minor"/>
      </rPr>
      <t>Ђурђевић Марија</t>
    </r>
  </si>
  <si>
    <r>
      <rPr>
        <sz val="11"/>
        <color theme="1"/>
        <rFont val="Calibri"/>
        <family val="2"/>
        <scheme val="minor"/>
      </rPr>
      <t>2015/0171</t>
    </r>
  </si>
  <si>
    <r>
      <rPr>
        <sz val="11"/>
        <color theme="1"/>
        <rFont val="Calibri"/>
        <family val="2"/>
        <scheme val="minor"/>
      </rPr>
      <t>2015/0172</t>
    </r>
  </si>
  <si>
    <r>
      <rPr>
        <sz val="11"/>
        <color theme="1"/>
        <rFont val="Calibri"/>
        <family val="2"/>
        <scheme val="minor"/>
      </rPr>
      <t>Митровић Растко</t>
    </r>
  </si>
  <si>
    <r>
      <rPr>
        <sz val="11"/>
        <color theme="1"/>
        <rFont val="Calibri"/>
        <family val="2"/>
        <scheme val="minor"/>
      </rPr>
      <t>2015/0173</t>
    </r>
  </si>
  <si>
    <r>
      <rPr>
        <sz val="11"/>
        <color theme="1"/>
        <rFont val="Calibri"/>
        <family val="2"/>
        <scheme val="minor"/>
      </rPr>
      <t>Терзић Вељко</t>
    </r>
  </si>
  <si>
    <r>
      <rPr>
        <sz val="11"/>
        <color theme="1"/>
        <rFont val="Calibri"/>
        <family val="2"/>
        <scheme val="minor"/>
      </rPr>
      <t>2015/0174</t>
    </r>
  </si>
  <si>
    <r>
      <rPr>
        <sz val="11"/>
        <color theme="1"/>
        <rFont val="Calibri"/>
        <family val="2"/>
        <scheme val="minor"/>
      </rPr>
      <t>Петковић Ивана</t>
    </r>
  </si>
  <si>
    <r>
      <rPr>
        <sz val="11"/>
        <color theme="1"/>
        <rFont val="Calibri"/>
        <family val="2"/>
        <scheme val="minor"/>
      </rPr>
      <t>2015/0175</t>
    </r>
  </si>
  <si>
    <r>
      <rPr>
        <sz val="11"/>
        <color theme="1"/>
        <rFont val="Calibri"/>
        <family val="2"/>
        <scheme val="minor"/>
      </rPr>
      <t>Петковић Јелена</t>
    </r>
  </si>
  <si>
    <r>
      <rPr>
        <sz val="11"/>
        <color theme="1"/>
        <rFont val="Calibri"/>
        <family val="2"/>
        <scheme val="minor"/>
      </rPr>
      <t>2015/0177</t>
    </r>
  </si>
  <si>
    <r>
      <rPr>
        <sz val="11"/>
        <color theme="1"/>
        <rFont val="Calibri"/>
        <family val="2"/>
        <scheme val="minor"/>
      </rPr>
      <t>Ивановић Ивана</t>
    </r>
  </si>
  <si>
    <r>
      <rPr>
        <sz val="11"/>
        <color theme="1"/>
        <rFont val="Calibri"/>
        <family val="2"/>
        <scheme val="minor"/>
      </rPr>
      <t>2015/0178</t>
    </r>
  </si>
  <si>
    <r>
      <rPr>
        <sz val="11"/>
        <color theme="1"/>
        <rFont val="Calibri"/>
        <family val="2"/>
        <scheme val="minor"/>
      </rPr>
      <t>Ђуровић Марија</t>
    </r>
  </si>
  <si>
    <r>
      <rPr>
        <sz val="11"/>
        <color theme="1"/>
        <rFont val="Calibri"/>
        <family val="2"/>
        <scheme val="minor"/>
      </rPr>
      <t>2015/0179</t>
    </r>
  </si>
  <si>
    <r>
      <rPr>
        <sz val="11"/>
        <color theme="1"/>
        <rFont val="Calibri"/>
        <family val="2"/>
        <scheme val="minor"/>
      </rPr>
      <t>Брашњевић Ања</t>
    </r>
  </si>
  <si>
    <r>
      <rPr>
        <sz val="11"/>
        <color theme="1"/>
        <rFont val="Calibri"/>
        <family val="2"/>
        <scheme val="minor"/>
      </rPr>
      <t>2015/0180</t>
    </r>
  </si>
  <si>
    <r>
      <rPr>
        <sz val="11"/>
        <color theme="1"/>
        <rFont val="Calibri"/>
        <family val="2"/>
        <scheme val="minor"/>
      </rPr>
      <t>Марковски Филип</t>
    </r>
  </si>
  <si>
    <r>
      <rPr>
        <sz val="11"/>
        <color theme="1"/>
        <rFont val="Calibri"/>
        <family val="2"/>
        <scheme val="minor"/>
      </rPr>
      <t>2015/0181</t>
    </r>
  </si>
  <si>
    <r>
      <rPr>
        <sz val="11"/>
        <color theme="1"/>
        <rFont val="Calibri"/>
        <family val="2"/>
        <scheme val="minor"/>
      </rPr>
      <t>Паравиња Ненад</t>
    </r>
  </si>
  <si>
    <r>
      <rPr>
        <sz val="11"/>
        <color theme="1"/>
        <rFont val="Calibri"/>
        <family val="2"/>
        <scheme val="minor"/>
      </rPr>
      <t>2015/0183</t>
    </r>
  </si>
  <si>
    <r>
      <rPr>
        <sz val="11"/>
        <color theme="1"/>
        <rFont val="Calibri"/>
        <family val="2"/>
        <scheme val="minor"/>
      </rPr>
      <t>Милутиновић Марија</t>
    </r>
  </si>
  <si>
    <r>
      <rPr>
        <sz val="11"/>
        <color theme="1"/>
        <rFont val="Calibri"/>
        <family val="2"/>
        <scheme val="minor"/>
      </rPr>
      <t>2015/0184</t>
    </r>
  </si>
  <si>
    <r>
      <rPr>
        <sz val="11"/>
        <color theme="1"/>
        <rFont val="Calibri"/>
        <family val="2"/>
        <scheme val="minor"/>
      </rPr>
      <t>Јанковић Невена</t>
    </r>
  </si>
  <si>
    <r>
      <rPr>
        <sz val="11"/>
        <color theme="1"/>
        <rFont val="Calibri"/>
        <family val="2"/>
        <scheme val="minor"/>
      </rPr>
      <t>2015/0185</t>
    </r>
  </si>
  <si>
    <r>
      <rPr>
        <sz val="11"/>
        <color theme="1"/>
        <rFont val="Calibri"/>
        <family val="2"/>
        <scheme val="minor"/>
      </rPr>
      <t>Лончар Јања</t>
    </r>
  </si>
  <si>
    <r>
      <rPr>
        <sz val="11"/>
        <color theme="1"/>
        <rFont val="Calibri"/>
        <family val="2"/>
        <scheme val="minor"/>
      </rPr>
      <t>2015/0188</t>
    </r>
  </si>
  <si>
    <r>
      <rPr>
        <sz val="11"/>
        <color theme="1"/>
        <rFont val="Calibri"/>
        <family val="2"/>
        <scheme val="minor"/>
      </rPr>
      <t>Николић Исидора</t>
    </r>
  </si>
  <si>
    <r>
      <rPr>
        <sz val="11"/>
        <color theme="1"/>
        <rFont val="Calibri"/>
        <family val="2"/>
        <scheme val="minor"/>
      </rPr>
      <t>2015/0189</t>
    </r>
  </si>
  <si>
    <r>
      <rPr>
        <sz val="11"/>
        <color theme="1"/>
        <rFont val="Calibri"/>
        <family val="2"/>
        <scheme val="minor"/>
      </rPr>
      <t>Вукојевић Јован</t>
    </r>
  </si>
  <si>
    <r>
      <rPr>
        <sz val="11"/>
        <color theme="1"/>
        <rFont val="Calibri"/>
        <family val="2"/>
        <scheme val="minor"/>
      </rPr>
      <t>2015/0191</t>
    </r>
  </si>
  <si>
    <r>
      <rPr>
        <sz val="11"/>
        <color theme="1"/>
        <rFont val="Calibri"/>
        <family val="2"/>
        <scheme val="minor"/>
      </rPr>
      <t>Обрадовић Никола</t>
    </r>
  </si>
  <si>
    <r>
      <rPr>
        <sz val="11"/>
        <color theme="1"/>
        <rFont val="Calibri"/>
        <family val="2"/>
        <scheme val="minor"/>
      </rPr>
      <t>2015/0193</t>
    </r>
  </si>
  <si>
    <r>
      <rPr>
        <sz val="11"/>
        <color theme="1"/>
        <rFont val="Calibri"/>
        <family val="2"/>
        <scheme val="minor"/>
      </rPr>
      <t>Несторов Филип</t>
    </r>
  </si>
  <si>
    <r>
      <rPr>
        <sz val="11"/>
        <color theme="1"/>
        <rFont val="Calibri"/>
        <family val="2"/>
        <scheme val="minor"/>
      </rPr>
      <t>2015/0195</t>
    </r>
  </si>
  <si>
    <r>
      <rPr>
        <sz val="11"/>
        <color theme="1"/>
        <rFont val="Calibri"/>
        <family val="2"/>
        <scheme val="minor"/>
      </rPr>
      <t>Красић Јелена</t>
    </r>
  </si>
  <si>
    <r>
      <rPr>
        <sz val="11"/>
        <color theme="1"/>
        <rFont val="Calibri"/>
        <family val="2"/>
        <scheme val="minor"/>
      </rPr>
      <t>2015/0196</t>
    </r>
  </si>
  <si>
    <r>
      <rPr>
        <sz val="11"/>
        <color theme="1"/>
        <rFont val="Calibri"/>
        <family val="2"/>
        <scheme val="minor"/>
      </rPr>
      <t>Минић Милош</t>
    </r>
  </si>
  <si>
    <r>
      <rPr>
        <sz val="11"/>
        <color theme="1"/>
        <rFont val="Calibri"/>
        <family val="2"/>
        <scheme val="minor"/>
      </rPr>
      <t>2015/0198</t>
    </r>
  </si>
  <si>
    <r>
      <rPr>
        <sz val="11"/>
        <color theme="1"/>
        <rFont val="Calibri"/>
        <family val="2"/>
        <scheme val="minor"/>
      </rPr>
      <t>Петровић Јован</t>
    </r>
  </si>
  <si>
    <r>
      <rPr>
        <sz val="11"/>
        <color theme="1"/>
        <rFont val="Calibri"/>
        <family val="2"/>
        <scheme val="minor"/>
      </rPr>
      <t>2015/0200</t>
    </r>
  </si>
  <si>
    <r>
      <rPr>
        <sz val="11"/>
        <color theme="1"/>
        <rFont val="Calibri"/>
        <family val="2"/>
        <scheme val="minor"/>
      </rPr>
      <t>Јакшић Драгана</t>
    </r>
  </si>
  <si>
    <r>
      <rPr>
        <sz val="11"/>
        <color theme="1"/>
        <rFont val="Calibri"/>
        <family val="2"/>
        <scheme val="minor"/>
      </rPr>
      <t>2015/0201</t>
    </r>
  </si>
  <si>
    <r>
      <rPr>
        <sz val="11"/>
        <color theme="1"/>
        <rFont val="Calibri"/>
        <family val="2"/>
        <scheme val="minor"/>
      </rPr>
      <t>Баница Анђела</t>
    </r>
  </si>
  <si>
    <r>
      <rPr>
        <sz val="11"/>
        <color theme="1"/>
        <rFont val="Calibri"/>
        <family val="2"/>
        <scheme val="minor"/>
      </rPr>
      <t>2015/0204</t>
    </r>
  </si>
  <si>
    <r>
      <rPr>
        <sz val="11"/>
        <color theme="1"/>
        <rFont val="Calibri"/>
        <family val="2"/>
        <scheme val="minor"/>
      </rPr>
      <t>Гарчевић Тијана</t>
    </r>
  </si>
  <si>
    <r>
      <rPr>
        <sz val="11"/>
        <color theme="1"/>
        <rFont val="Calibri"/>
        <family val="2"/>
        <scheme val="minor"/>
      </rPr>
      <t>2015/0206</t>
    </r>
  </si>
  <si>
    <r>
      <rPr>
        <sz val="11"/>
        <color theme="1"/>
        <rFont val="Calibri"/>
        <family val="2"/>
        <scheme val="minor"/>
      </rPr>
      <t>Тишма Бранка</t>
    </r>
  </si>
  <si>
    <r>
      <rPr>
        <sz val="11"/>
        <color theme="1"/>
        <rFont val="Calibri"/>
        <family val="2"/>
        <scheme val="minor"/>
      </rPr>
      <t>2015/0208</t>
    </r>
  </si>
  <si>
    <r>
      <rPr>
        <sz val="11"/>
        <color theme="1"/>
        <rFont val="Calibri"/>
        <family val="2"/>
        <scheme val="minor"/>
      </rPr>
      <t>Славов Саша</t>
    </r>
  </si>
  <si>
    <r>
      <rPr>
        <sz val="11"/>
        <color theme="1"/>
        <rFont val="Calibri"/>
        <family val="2"/>
        <scheme val="minor"/>
      </rPr>
      <t>2015/0211</t>
    </r>
  </si>
  <si>
    <r>
      <rPr>
        <sz val="11"/>
        <color theme="1"/>
        <rFont val="Calibri"/>
        <family val="2"/>
        <scheme val="minor"/>
      </rPr>
      <t>Митровић Сара</t>
    </r>
  </si>
  <si>
    <r>
      <rPr>
        <sz val="11"/>
        <color theme="1"/>
        <rFont val="Calibri"/>
        <family val="2"/>
        <scheme val="minor"/>
      </rPr>
      <t>2015/0212</t>
    </r>
  </si>
  <si>
    <r>
      <rPr>
        <sz val="11"/>
        <color theme="1"/>
        <rFont val="Calibri"/>
        <family val="2"/>
        <scheme val="minor"/>
      </rPr>
      <t>Петронијевић Катарина</t>
    </r>
  </si>
  <si>
    <r>
      <rPr>
        <sz val="11"/>
        <color theme="1"/>
        <rFont val="Calibri"/>
        <family val="2"/>
        <scheme val="minor"/>
      </rPr>
      <t>2015/0214</t>
    </r>
  </si>
  <si>
    <r>
      <rPr>
        <sz val="11"/>
        <color theme="1"/>
        <rFont val="Calibri"/>
        <family val="2"/>
        <scheme val="minor"/>
      </rPr>
      <t>Васић Тијана</t>
    </r>
  </si>
  <si>
    <r>
      <rPr>
        <sz val="11"/>
        <color theme="1"/>
        <rFont val="Calibri"/>
        <family val="2"/>
        <scheme val="minor"/>
      </rPr>
      <t>2015/0216</t>
    </r>
  </si>
  <si>
    <r>
      <rPr>
        <sz val="11"/>
        <color theme="1"/>
        <rFont val="Calibri"/>
        <family val="2"/>
        <scheme val="minor"/>
      </rPr>
      <t>Ивановић Ђорђе</t>
    </r>
  </si>
  <si>
    <r>
      <rPr>
        <sz val="11"/>
        <color theme="1"/>
        <rFont val="Calibri"/>
        <family val="2"/>
        <scheme val="minor"/>
      </rPr>
      <t>2015/0217</t>
    </r>
  </si>
  <si>
    <r>
      <rPr>
        <sz val="11"/>
        <color theme="1"/>
        <rFont val="Calibri"/>
        <family val="2"/>
        <scheme val="minor"/>
      </rPr>
      <t>Тепавац Невена</t>
    </r>
  </si>
  <si>
    <r>
      <rPr>
        <sz val="11"/>
        <color theme="1"/>
        <rFont val="Calibri"/>
        <family val="2"/>
        <scheme val="minor"/>
      </rPr>
      <t>2015/0219</t>
    </r>
  </si>
  <si>
    <r>
      <rPr>
        <sz val="11"/>
        <color theme="1"/>
        <rFont val="Calibri"/>
        <family val="2"/>
        <scheme val="minor"/>
      </rPr>
      <t>Савић Душан</t>
    </r>
  </si>
  <si>
    <r>
      <rPr>
        <sz val="11"/>
        <color theme="1"/>
        <rFont val="Calibri"/>
        <family val="2"/>
        <scheme val="minor"/>
      </rPr>
      <t>2015/0220</t>
    </r>
  </si>
  <si>
    <r>
      <rPr>
        <sz val="11"/>
        <color theme="1"/>
        <rFont val="Calibri"/>
        <family val="2"/>
        <scheme val="minor"/>
      </rPr>
      <t>Јовановић Бојана</t>
    </r>
  </si>
  <si>
    <r>
      <rPr>
        <sz val="11"/>
        <color theme="1"/>
        <rFont val="Calibri"/>
        <family val="2"/>
        <scheme val="minor"/>
      </rPr>
      <t>2015/0221</t>
    </r>
  </si>
  <si>
    <r>
      <rPr>
        <sz val="11"/>
        <color theme="1"/>
        <rFont val="Calibri"/>
        <family val="2"/>
        <scheme val="minor"/>
      </rPr>
      <t>Стојановић Катарина</t>
    </r>
  </si>
  <si>
    <r>
      <rPr>
        <sz val="11"/>
        <color theme="1"/>
        <rFont val="Calibri"/>
        <family val="2"/>
        <scheme val="minor"/>
      </rPr>
      <t>2015/0222</t>
    </r>
  </si>
  <si>
    <r>
      <rPr>
        <sz val="11"/>
        <color theme="1"/>
        <rFont val="Calibri"/>
        <family val="2"/>
        <scheme val="minor"/>
      </rPr>
      <t>Мирић Ана</t>
    </r>
  </si>
  <si>
    <r>
      <rPr>
        <sz val="11"/>
        <color theme="1"/>
        <rFont val="Calibri"/>
        <family val="2"/>
        <scheme val="minor"/>
      </rPr>
      <t>2015/0224</t>
    </r>
  </si>
  <si>
    <r>
      <rPr>
        <sz val="11"/>
        <color theme="1"/>
        <rFont val="Calibri"/>
        <family val="2"/>
        <scheme val="minor"/>
      </rPr>
      <t>Игњатовић Миљан</t>
    </r>
  </si>
  <si>
    <r>
      <rPr>
        <sz val="11"/>
        <color theme="1"/>
        <rFont val="Calibri"/>
        <family val="2"/>
        <scheme val="minor"/>
      </rPr>
      <t>2015/0225</t>
    </r>
  </si>
  <si>
    <r>
      <rPr>
        <sz val="11"/>
        <color theme="1"/>
        <rFont val="Calibri"/>
        <family val="2"/>
        <scheme val="minor"/>
      </rPr>
      <t>2015/0227</t>
    </r>
  </si>
  <si>
    <r>
      <rPr>
        <sz val="11"/>
        <color theme="1"/>
        <rFont val="Calibri"/>
        <family val="2"/>
        <scheme val="minor"/>
      </rPr>
      <t>Мићевић Никола</t>
    </r>
  </si>
  <si>
    <r>
      <rPr>
        <sz val="11"/>
        <color theme="1"/>
        <rFont val="Calibri"/>
        <family val="2"/>
        <scheme val="minor"/>
      </rPr>
      <t>2015/0228</t>
    </r>
  </si>
  <si>
    <r>
      <rPr>
        <sz val="11"/>
        <color theme="1"/>
        <rFont val="Calibri"/>
        <family val="2"/>
        <scheme val="minor"/>
      </rPr>
      <t>Грујић Ксенија</t>
    </r>
  </si>
  <si>
    <r>
      <rPr>
        <sz val="11"/>
        <color theme="1"/>
        <rFont val="Calibri"/>
        <family val="2"/>
        <scheme val="minor"/>
      </rPr>
      <t>2015/0229</t>
    </r>
  </si>
  <si>
    <r>
      <rPr>
        <sz val="11"/>
        <color theme="1"/>
        <rFont val="Calibri"/>
        <family val="2"/>
        <scheme val="minor"/>
      </rPr>
      <t>Лукић Анђела</t>
    </r>
  </si>
  <si>
    <r>
      <rPr>
        <sz val="11"/>
        <color theme="1"/>
        <rFont val="Calibri"/>
        <family val="2"/>
        <scheme val="minor"/>
      </rPr>
      <t>2015/0230</t>
    </r>
  </si>
  <si>
    <r>
      <rPr>
        <sz val="11"/>
        <color theme="1"/>
        <rFont val="Calibri"/>
        <family val="2"/>
        <scheme val="minor"/>
      </rPr>
      <t>2015/0231</t>
    </r>
  </si>
  <si>
    <r>
      <rPr>
        <sz val="11"/>
        <color theme="1"/>
        <rFont val="Calibri"/>
        <family val="2"/>
        <scheme val="minor"/>
      </rPr>
      <t>Лазић Андреа</t>
    </r>
  </si>
  <si>
    <r>
      <rPr>
        <sz val="11"/>
        <color theme="1"/>
        <rFont val="Calibri"/>
        <family val="2"/>
        <scheme val="minor"/>
      </rPr>
      <t>2015/0232</t>
    </r>
  </si>
  <si>
    <r>
      <rPr>
        <sz val="11"/>
        <color theme="1"/>
        <rFont val="Calibri"/>
        <family val="2"/>
        <scheme val="minor"/>
      </rPr>
      <t>Војновић Горан</t>
    </r>
  </si>
  <si>
    <r>
      <rPr>
        <sz val="11"/>
        <color theme="1"/>
        <rFont val="Calibri"/>
        <family val="2"/>
        <scheme val="minor"/>
      </rPr>
      <t>2015/0233</t>
    </r>
  </si>
  <si>
    <r>
      <rPr>
        <sz val="11"/>
        <color theme="1"/>
        <rFont val="Calibri"/>
        <family val="2"/>
        <scheme val="minor"/>
      </rPr>
      <t>2015/0234</t>
    </r>
  </si>
  <si>
    <r>
      <rPr>
        <sz val="11"/>
        <color theme="1"/>
        <rFont val="Calibri"/>
        <family val="2"/>
        <scheme val="minor"/>
      </rPr>
      <t>Бурић Бранко</t>
    </r>
  </si>
  <si>
    <r>
      <rPr>
        <sz val="11"/>
        <color theme="1"/>
        <rFont val="Calibri"/>
        <family val="2"/>
        <scheme val="minor"/>
      </rPr>
      <t>2015/0235</t>
    </r>
  </si>
  <si>
    <r>
      <rPr>
        <sz val="11"/>
        <color theme="1"/>
        <rFont val="Calibri"/>
        <family val="2"/>
        <scheme val="minor"/>
      </rPr>
      <t>Спарић Бранислав</t>
    </r>
  </si>
  <si>
    <r>
      <rPr>
        <sz val="11"/>
        <color theme="1"/>
        <rFont val="Calibri"/>
        <family val="2"/>
        <scheme val="minor"/>
      </rPr>
      <t>2015/0236</t>
    </r>
  </si>
  <si>
    <r>
      <rPr>
        <sz val="11"/>
        <color theme="1"/>
        <rFont val="Calibri"/>
        <family val="2"/>
        <scheme val="minor"/>
      </rPr>
      <t>Шутић Николина</t>
    </r>
  </si>
  <si>
    <r>
      <rPr>
        <sz val="11"/>
        <color theme="1"/>
        <rFont val="Calibri"/>
        <family val="2"/>
        <scheme val="minor"/>
      </rPr>
      <t>2015/0238</t>
    </r>
  </si>
  <si>
    <r>
      <rPr>
        <sz val="11"/>
        <color theme="1"/>
        <rFont val="Calibri"/>
        <family val="2"/>
        <scheme val="minor"/>
      </rPr>
      <t>Средојевић Татјана</t>
    </r>
  </si>
  <si>
    <r>
      <rPr>
        <sz val="11"/>
        <color theme="1"/>
        <rFont val="Calibri"/>
        <family val="2"/>
        <scheme val="minor"/>
      </rPr>
      <t>2015/0239</t>
    </r>
  </si>
  <si>
    <r>
      <rPr>
        <sz val="11"/>
        <color theme="1"/>
        <rFont val="Calibri"/>
        <family val="2"/>
        <scheme val="minor"/>
      </rPr>
      <t>Павловић Марко</t>
    </r>
  </si>
  <si>
    <r>
      <rPr>
        <sz val="11"/>
        <color theme="1"/>
        <rFont val="Calibri"/>
        <family val="2"/>
        <scheme val="minor"/>
      </rPr>
      <t>2015/0241</t>
    </r>
  </si>
  <si>
    <r>
      <rPr>
        <sz val="11"/>
        <color theme="1"/>
        <rFont val="Calibri"/>
        <family val="2"/>
        <scheme val="minor"/>
      </rPr>
      <t>Недељковић Мина</t>
    </r>
  </si>
  <si>
    <r>
      <rPr>
        <sz val="11"/>
        <color theme="1"/>
        <rFont val="Calibri"/>
        <family val="2"/>
        <scheme val="minor"/>
      </rPr>
      <t>2015/0242</t>
    </r>
  </si>
  <si>
    <r>
      <rPr>
        <sz val="11"/>
        <color theme="1"/>
        <rFont val="Calibri"/>
        <family val="2"/>
        <scheme val="minor"/>
      </rPr>
      <t>Врањеш Симонида</t>
    </r>
  </si>
  <si>
    <r>
      <rPr>
        <sz val="11"/>
        <color theme="1"/>
        <rFont val="Calibri"/>
        <family val="2"/>
        <scheme val="minor"/>
      </rPr>
      <t>2015/0245</t>
    </r>
  </si>
  <si>
    <r>
      <rPr>
        <sz val="11"/>
        <color theme="1"/>
        <rFont val="Calibri"/>
        <family val="2"/>
        <scheme val="minor"/>
      </rPr>
      <t>Алексић Сандра</t>
    </r>
  </si>
  <si>
    <r>
      <rPr>
        <sz val="11"/>
        <color theme="1"/>
        <rFont val="Calibri"/>
        <family val="2"/>
        <scheme val="minor"/>
      </rPr>
      <t>2015/0246</t>
    </r>
  </si>
  <si>
    <r>
      <rPr>
        <sz val="11"/>
        <color theme="1"/>
        <rFont val="Calibri"/>
        <family val="2"/>
        <scheme val="minor"/>
      </rPr>
      <t>Станојчић Лука</t>
    </r>
  </si>
  <si>
    <r>
      <rPr>
        <sz val="11"/>
        <color theme="1"/>
        <rFont val="Calibri"/>
        <family val="2"/>
        <scheme val="minor"/>
      </rPr>
      <t>2015/0247</t>
    </r>
  </si>
  <si>
    <r>
      <rPr>
        <sz val="11"/>
        <color theme="1"/>
        <rFont val="Calibri"/>
        <family val="2"/>
        <scheme val="minor"/>
      </rPr>
      <t>Милановић Катарина</t>
    </r>
  </si>
  <si>
    <r>
      <rPr>
        <sz val="11"/>
        <color theme="1"/>
        <rFont val="Calibri"/>
        <family val="2"/>
        <scheme val="minor"/>
      </rPr>
      <t>2015/0248</t>
    </r>
  </si>
  <si>
    <r>
      <rPr>
        <sz val="11"/>
        <color theme="1"/>
        <rFont val="Calibri"/>
        <family val="2"/>
        <scheme val="minor"/>
      </rPr>
      <t>Петровић Јелена</t>
    </r>
  </si>
  <si>
    <r>
      <rPr>
        <sz val="11"/>
        <color theme="1"/>
        <rFont val="Calibri"/>
        <family val="2"/>
        <scheme val="minor"/>
      </rPr>
      <t>2015/0251</t>
    </r>
  </si>
  <si>
    <r>
      <rPr>
        <sz val="11"/>
        <color theme="1"/>
        <rFont val="Calibri"/>
        <family val="2"/>
        <scheme val="minor"/>
      </rPr>
      <t>Вукчевић Кристина</t>
    </r>
  </si>
  <si>
    <r>
      <rPr>
        <sz val="11"/>
        <color theme="1"/>
        <rFont val="Calibri"/>
        <family val="2"/>
        <scheme val="minor"/>
      </rPr>
      <t>2015/0252</t>
    </r>
  </si>
  <si>
    <r>
      <rPr>
        <sz val="11"/>
        <color theme="1"/>
        <rFont val="Calibri"/>
        <family val="2"/>
        <scheme val="minor"/>
      </rPr>
      <t>Попић Милица</t>
    </r>
  </si>
  <si>
    <r>
      <rPr>
        <sz val="11"/>
        <color theme="1"/>
        <rFont val="Calibri"/>
        <family val="2"/>
        <scheme val="minor"/>
      </rPr>
      <t>2015/0253</t>
    </r>
  </si>
  <si>
    <r>
      <rPr>
        <sz val="11"/>
        <color theme="1"/>
        <rFont val="Calibri"/>
        <family val="2"/>
        <scheme val="minor"/>
      </rPr>
      <t>Ристановић Андријана</t>
    </r>
  </si>
  <si>
    <r>
      <rPr>
        <sz val="11"/>
        <color theme="1"/>
        <rFont val="Calibri"/>
        <family val="2"/>
        <scheme val="minor"/>
      </rPr>
      <t>2015/0254</t>
    </r>
  </si>
  <si>
    <r>
      <rPr>
        <sz val="11"/>
        <color theme="1"/>
        <rFont val="Calibri"/>
        <family val="2"/>
        <scheme val="minor"/>
      </rPr>
      <t>Мандић Катарина</t>
    </r>
  </si>
  <si>
    <r>
      <rPr>
        <sz val="11"/>
        <color theme="1"/>
        <rFont val="Calibri"/>
        <family val="2"/>
        <scheme val="minor"/>
      </rPr>
      <t>2015/0255</t>
    </r>
  </si>
  <si>
    <r>
      <rPr>
        <sz val="11"/>
        <color theme="1"/>
        <rFont val="Calibri"/>
        <family val="2"/>
        <scheme val="minor"/>
      </rPr>
      <t>Марковић Никола</t>
    </r>
  </si>
  <si>
    <r>
      <rPr>
        <sz val="11"/>
        <color theme="1"/>
        <rFont val="Calibri"/>
        <family val="2"/>
        <scheme val="minor"/>
      </rPr>
      <t>2015/0256</t>
    </r>
  </si>
  <si>
    <r>
      <rPr>
        <sz val="11"/>
        <color theme="1"/>
        <rFont val="Calibri"/>
        <family val="2"/>
        <scheme val="minor"/>
      </rPr>
      <t>Хасановић Мина</t>
    </r>
  </si>
  <si>
    <r>
      <rPr>
        <sz val="11"/>
        <color theme="1"/>
        <rFont val="Calibri"/>
        <family val="2"/>
        <scheme val="minor"/>
      </rPr>
      <t>2015/0257</t>
    </r>
  </si>
  <si>
    <r>
      <rPr>
        <sz val="11"/>
        <color theme="1"/>
        <rFont val="Calibri"/>
        <family val="2"/>
        <scheme val="minor"/>
      </rPr>
      <t>Јевремовић Милица</t>
    </r>
  </si>
  <si>
    <r>
      <rPr>
        <sz val="11"/>
        <color theme="1"/>
        <rFont val="Calibri"/>
        <family val="2"/>
        <scheme val="minor"/>
      </rPr>
      <t>2015/0258</t>
    </r>
  </si>
  <si>
    <r>
      <rPr>
        <sz val="11"/>
        <color theme="1"/>
        <rFont val="Calibri"/>
        <family val="2"/>
        <scheme val="minor"/>
      </rPr>
      <t>Стевановић Матеја</t>
    </r>
  </si>
  <si>
    <r>
      <rPr>
        <sz val="11"/>
        <color theme="1"/>
        <rFont val="Calibri"/>
        <family val="2"/>
        <scheme val="minor"/>
      </rPr>
      <t>2015/0259</t>
    </r>
  </si>
  <si>
    <r>
      <rPr>
        <sz val="11"/>
        <color theme="1"/>
        <rFont val="Calibri"/>
        <family val="2"/>
        <scheme val="minor"/>
      </rPr>
      <t>Стојадиновић Душан</t>
    </r>
  </si>
  <si>
    <r>
      <rPr>
        <sz val="11"/>
        <color theme="1"/>
        <rFont val="Calibri"/>
        <family val="2"/>
        <scheme val="minor"/>
      </rPr>
      <t>2015/0260</t>
    </r>
  </si>
  <si>
    <r>
      <rPr>
        <sz val="11"/>
        <color theme="1"/>
        <rFont val="Calibri"/>
        <family val="2"/>
        <scheme val="minor"/>
      </rPr>
      <t>2015/0269</t>
    </r>
  </si>
  <si>
    <r>
      <rPr>
        <sz val="11"/>
        <color theme="1"/>
        <rFont val="Calibri"/>
        <family val="2"/>
        <scheme val="minor"/>
      </rPr>
      <t>Тодоровић Кристина</t>
    </r>
  </si>
  <si>
    <r>
      <rPr>
        <sz val="11"/>
        <color theme="1"/>
        <rFont val="Calibri"/>
        <family val="2"/>
        <scheme val="minor"/>
      </rPr>
      <t>2015/0272</t>
    </r>
  </si>
  <si>
    <r>
      <rPr>
        <sz val="11"/>
        <color theme="1"/>
        <rFont val="Calibri"/>
        <family val="2"/>
        <scheme val="minor"/>
      </rPr>
      <t>Костић Милена</t>
    </r>
  </si>
  <si>
    <r>
      <rPr>
        <sz val="11"/>
        <color theme="1"/>
        <rFont val="Calibri"/>
        <family val="2"/>
        <scheme val="minor"/>
      </rPr>
      <t>2015/0273</t>
    </r>
  </si>
  <si>
    <r>
      <rPr>
        <sz val="11"/>
        <color theme="1"/>
        <rFont val="Calibri"/>
        <family val="2"/>
        <scheme val="minor"/>
      </rPr>
      <t>Тешмановић Слободанка</t>
    </r>
  </si>
  <si>
    <r>
      <rPr>
        <sz val="11"/>
        <color theme="1"/>
        <rFont val="Calibri"/>
        <family val="2"/>
        <scheme val="minor"/>
      </rPr>
      <t>2015/0274</t>
    </r>
  </si>
  <si>
    <r>
      <rPr>
        <sz val="11"/>
        <color theme="1"/>
        <rFont val="Calibri"/>
        <family val="2"/>
        <scheme val="minor"/>
      </rPr>
      <t>Горановић Јована</t>
    </r>
  </si>
  <si>
    <r>
      <rPr>
        <sz val="11"/>
        <color theme="1"/>
        <rFont val="Calibri"/>
        <family val="2"/>
        <scheme val="minor"/>
      </rPr>
      <t>2015/0275</t>
    </r>
  </si>
  <si>
    <r>
      <rPr>
        <sz val="11"/>
        <color theme="1"/>
        <rFont val="Calibri"/>
        <family val="2"/>
        <scheme val="minor"/>
      </rPr>
      <t>Ђурић Светлана</t>
    </r>
  </si>
  <si>
    <r>
      <rPr>
        <sz val="11"/>
        <color theme="1"/>
        <rFont val="Calibri"/>
        <family val="2"/>
        <scheme val="minor"/>
      </rPr>
      <t>2015/0277</t>
    </r>
  </si>
  <si>
    <r>
      <rPr>
        <sz val="11"/>
        <color theme="1"/>
        <rFont val="Calibri"/>
        <family val="2"/>
        <scheme val="minor"/>
      </rPr>
      <t>Сарић Маша</t>
    </r>
  </si>
  <si>
    <r>
      <rPr>
        <sz val="11"/>
        <color theme="1"/>
        <rFont val="Calibri"/>
        <family val="2"/>
        <scheme val="minor"/>
      </rPr>
      <t>2015/0353</t>
    </r>
  </si>
  <si>
    <r>
      <rPr>
        <sz val="11"/>
        <color theme="1"/>
        <rFont val="Calibri"/>
        <family val="2"/>
        <scheme val="minor"/>
      </rPr>
      <t>Станимировић Иван</t>
    </r>
  </si>
  <si>
    <r>
      <rPr>
        <sz val="11"/>
        <color theme="1"/>
        <rFont val="Calibri"/>
        <family val="2"/>
        <scheme val="minor"/>
      </rPr>
      <t>2015/0354</t>
    </r>
  </si>
  <si>
    <r>
      <rPr>
        <sz val="11"/>
        <color theme="1"/>
        <rFont val="Calibri"/>
        <family val="2"/>
        <scheme val="minor"/>
      </rPr>
      <t>Лакчевић Петар</t>
    </r>
  </si>
  <si>
    <r>
      <rPr>
        <sz val="11"/>
        <color theme="1"/>
        <rFont val="Calibri"/>
        <family val="2"/>
        <scheme val="minor"/>
      </rPr>
      <t>2015/0355</t>
    </r>
  </si>
  <si>
    <r>
      <rPr>
        <sz val="11"/>
        <color theme="1"/>
        <rFont val="Calibri"/>
        <family val="2"/>
        <scheme val="minor"/>
      </rPr>
      <t>Савић Милица</t>
    </r>
  </si>
  <si>
    <r>
      <rPr>
        <sz val="11"/>
        <color theme="1"/>
        <rFont val="Calibri"/>
        <family val="2"/>
        <scheme val="minor"/>
      </rPr>
      <t>2015/0356</t>
    </r>
  </si>
  <si>
    <r>
      <rPr>
        <sz val="11"/>
        <color theme="1"/>
        <rFont val="Calibri"/>
        <family val="2"/>
        <scheme val="minor"/>
      </rPr>
      <t>Самарџић Радош</t>
    </r>
  </si>
  <si>
    <r>
      <rPr>
        <sz val="11"/>
        <color theme="1"/>
        <rFont val="Calibri"/>
        <family val="2"/>
        <scheme val="minor"/>
      </rPr>
      <t>2015/0364</t>
    </r>
  </si>
  <si>
    <r>
      <rPr>
        <sz val="11"/>
        <color theme="1"/>
        <rFont val="Calibri"/>
        <family val="2"/>
        <scheme val="minor"/>
      </rPr>
      <t>Дуловић Петар</t>
    </r>
  </si>
  <si>
    <r>
      <rPr>
        <sz val="11"/>
        <color theme="1"/>
        <rFont val="Calibri"/>
        <family val="2"/>
        <scheme val="minor"/>
      </rPr>
      <t>2015/0368</t>
    </r>
  </si>
  <si>
    <r>
      <rPr>
        <sz val="11"/>
        <color theme="1"/>
        <rFont val="Calibri"/>
        <family val="2"/>
        <scheme val="minor"/>
      </rPr>
      <t>Винчић Драгана</t>
    </r>
  </si>
  <si>
    <r>
      <rPr>
        <sz val="11"/>
        <color theme="1"/>
        <rFont val="Calibri"/>
        <family val="2"/>
        <scheme val="minor"/>
      </rPr>
      <t>2015/0371</t>
    </r>
  </si>
  <si>
    <r>
      <rPr>
        <sz val="11"/>
        <color theme="1"/>
        <rFont val="Calibri"/>
        <family val="2"/>
        <scheme val="minor"/>
      </rPr>
      <t>Вукелић Никола</t>
    </r>
  </si>
  <si>
    <r>
      <rPr>
        <sz val="11"/>
        <color theme="1"/>
        <rFont val="Calibri"/>
        <family val="2"/>
        <scheme val="minor"/>
      </rPr>
      <t>2015/0372</t>
    </r>
  </si>
  <si>
    <r>
      <rPr>
        <sz val="11"/>
        <color theme="1"/>
        <rFont val="Calibri"/>
        <family val="2"/>
        <scheme val="minor"/>
      </rPr>
      <t>Ђурђевић Александар</t>
    </r>
  </si>
  <si>
    <r>
      <rPr>
        <sz val="11"/>
        <color theme="1"/>
        <rFont val="Calibri"/>
        <family val="2"/>
        <scheme val="minor"/>
      </rPr>
      <t>2015/0375</t>
    </r>
  </si>
  <si>
    <r>
      <rPr>
        <sz val="11"/>
        <color theme="1"/>
        <rFont val="Calibri"/>
        <family val="2"/>
        <scheme val="minor"/>
      </rPr>
      <t>Цветковић Милош</t>
    </r>
  </si>
  <si>
    <r>
      <rPr>
        <sz val="11"/>
        <color theme="1"/>
        <rFont val="Calibri"/>
        <family val="2"/>
        <scheme val="minor"/>
      </rPr>
      <t>2015/0376</t>
    </r>
  </si>
  <si>
    <r>
      <rPr>
        <sz val="11"/>
        <color theme="1"/>
        <rFont val="Calibri"/>
        <family val="2"/>
        <scheme val="minor"/>
      </rPr>
      <t>Милићевић Катица</t>
    </r>
  </si>
  <si>
    <r>
      <rPr>
        <sz val="11"/>
        <color theme="1"/>
        <rFont val="Calibri"/>
        <family val="2"/>
        <scheme val="minor"/>
      </rPr>
      <t>2015/0381</t>
    </r>
  </si>
  <si>
    <r>
      <rPr>
        <sz val="11"/>
        <color theme="1"/>
        <rFont val="Calibri"/>
        <family val="2"/>
        <scheme val="minor"/>
      </rPr>
      <t>Савић Немања</t>
    </r>
  </si>
  <si>
    <r>
      <rPr>
        <sz val="11"/>
        <color theme="1"/>
        <rFont val="Calibri"/>
        <family val="2"/>
        <scheme val="minor"/>
      </rPr>
      <t>2015/0386</t>
    </r>
  </si>
  <si>
    <r>
      <rPr>
        <sz val="11"/>
        <color theme="1"/>
        <rFont val="Calibri"/>
        <family val="2"/>
        <scheme val="minor"/>
      </rPr>
      <t>Вучић Сара</t>
    </r>
  </si>
  <si>
    <r>
      <rPr>
        <sz val="11"/>
        <color theme="1"/>
        <rFont val="Calibri"/>
        <family val="2"/>
        <scheme val="minor"/>
      </rPr>
      <t>2015/0402</t>
    </r>
  </si>
  <si>
    <r>
      <rPr>
        <sz val="11"/>
        <color theme="1"/>
        <rFont val="Calibri"/>
        <family val="2"/>
        <scheme val="minor"/>
      </rPr>
      <t>Дамјановић Маја</t>
    </r>
  </si>
  <si>
    <r>
      <rPr>
        <sz val="11"/>
        <color theme="1"/>
        <rFont val="Calibri"/>
        <family val="2"/>
        <scheme val="minor"/>
      </rPr>
      <t>2015/0405</t>
    </r>
  </si>
  <si>
    <r>
      <rPr>
        <sz val="11"/>
        <color theme="1"/>
        <rFont val="Calibri"/>
        <family val="2"/>
        <scheme val="minor"/>
      </rPr>
      <t>Марковић Иван</t>
    </r>
  </si>
  <si>
    <r>
      <rPr>
        <sz val="11"/>
        <color theme="1"/>
        <rFont val="Calibri"/>
        <family val="2"/>
        <scheme val="minor"/>
      </rPr>
      <t>2015/0410</t>
    </r>
  </si>
  <si>
    <r>
      <rPr>
        <sz val="11"/>
        <color theme="1"/>
        <rFont val="Calibri"/>
        <family val="2"/>
        <scheme val="minor"/>
      </rPr>
      <t>Милићевић Маријана</t>
    </r>
  </si>
  <si>
    <r>
      <rPr>
        <sz val="11"/>
        <color theme="1"/>
        <rFont val="Calibri"/>
        <family val="2"/>
        <scheme val="minor"/>
      </rPr>
      <t>2015/0422</t>
    </r>
  </si>
  <si>
    <r>
      <rPr>
        <sz val="11"/>
        <color theme="1"/>
        <rFont val="Calibri"/>
        <family val="2"/>
        <scheme val="minor"/>
      </rPr>
      <t>Мемеди Аријан</t>
    </r>
  </si>
  <si>
    <r>
      <rPr>
        <sz val="11"/>
        <color theme="1"/>
        <rFont val="Calibri"/>
        <family val="2"/>
        <scheme val="minor"/>
      </rPr>
      <t>2015/0426</t>
    </r>
  </si>
  <si>
    <r>
      <rPr>
        <sz val="11"/>
        <color theme="1"/>
        <rFont val="Calibri"/>
        <family val="2"/>
        <scheme val="minor"/>
      </rPr>
      <t>Милинковић Милица</t>
    </r>
  </si>
  <si>
    <r>
      <rPr>
        <sz val="11"/>
        <color theme="1"/>
        <rFont val="Calibri"/>
        <family val="2"/>
        <scheme val="minor"/>
      </rPr>
      <t>2015/0432</t>
    </r>
  </si>
  <si>
    <r>
      <rPr>
        <sz val="11"/>
        <color theme="1"/>
        <rFont val="Calibri"/>
        <family val="2"/>
        <scheme val="minor"/>
      </rPr>
      <t>Лалић Саша</t>
    </r>
  </si>
  <si>
    <r>
      <rPr>
        <sz val="11"/>
        <color theme="1"/>
        <rFont val="Calibri"/>
        <family val="2"/>
        <scheme val="minor"/>
      </rPr>
      <t>2015/0441</t>
    </r>
  </si>
  <si>
    <r>
      <rPr>
        <sz val="11"/>
        <color theme="1"/>
        <rFont val="Calibri"/>
        <family val="2"/>
        <scheme val="minor"/>
      </rPr>
      <t>Петровић Мина</t>
    </r>
  </si>
  <si>
    <r>
      <rPr>
        <sz val="11"/>
        <color theme="1"/>
        <rFont val="Calibri"/>
        <family val="2"/>
        <scheme val="minor"/>
      </rPr>
      <t>2015/0456</t>
    </r>
  </si>
  <si>
    <r>
      <rPr>
        <sz val="11"/>
        <color theme="1"/>
        <rFont val="Calibri"/>
        <family val="2"/>
        <scheme val="minor"/>
      </rPr>
      <t>Гаговић Стефан</t>
    </r>
  </si>
  <si>
    <r>
      <rPr>
        <sz val="11"/>
        <color theme="1"/>
        <rFont val="Calibri"/>
        <family val="2"/>
        <scheme val="minor"/>
      </rPr>
      <t>2015/0458</t>
    </r>
  </si>
  <si>
    <r>
      <rPr>
        <sz val="11"/>
        <color theme="1"/>
        <rFont val="Calibri"/>
        <family val="2"/>
        <scheme val="minor"/>
      </rPr>
      <t>Бркић Предраг</t>
    </r>
  </si>
  <si>
    <r>
      <rPr>
        <sz val="11"/>
        <color theme="1"/>
        <rFont val="Calibri"/>
        <family val="2"/>
        <scheme val="minor"/>
      </rPr>
      <t>2015/0461</t>
    </r>
  </si>
  <si>
    <r>
      <rPr>
        <sz val="11"/>
        <color theme="1"/>
        <rFont val="Calibri"/>
        <family val="2"/>
        <scheme val="minor"/>
      </rPr>
      <t>Јовановић Борис</t>
    </r>
  </si>
  <si>
    <r>
      <rPr>
        <sz val="11"/>
        <color theme="1"/>
        <rFont val="Calibri"/>
        <family val="2"/>
        <scheme val="minor"/>
      </rPr>
      <t>2015/1008</t>
    </r>
  </si>
  <si>
    <r>
      <rPr>
        <sz val="11"/>
        <color theme="1"/>
        <rFont val="Calibri"/>
        <family val="2"/>
        <scheme val="minor"/>
      </rPr>
      <t>Васић Кристина</t>
    </r>
  </si>
  <si>
    <r>
      <rPr>
        <sz val="11"/>
        <color theme="1"/>
        <rFont val="Calibri"/>
        <family val="2"/>
        <scheme val="minor"/>
      </rPr>
      <t>2015/1013</t>
    </r>
  </si>
  <si>
    <r>
      <rPr>
        <sz val="11"/>
        <color theme="1"/>
        <rFont val="Calibri"/>
        <family val="2"/>
        <scheme val="minor"/>
      </rPr>
      <t>Степановић Марко</t>
    </r>
  </si>
  <si>
    <r>
      <rPr>
        <sz val="11"/>
        <color theme="1"/>
        <rFont val="Calibri"/>
        <family val="2"/>
        <scheme val="minor"/>
      </rPr>
      <t>2015/1016</t>
    </r>
  </si>
  <si>
    <r>
      <rPr>
        <sz val="11"/>
        <color theme="1"/>
        <rFont val="Calibri"/>
        <family val="2"/>
        <scheme val="minor"/>
      </rPr>
      <t>Ранчић Боривоје</t>
    </r>
  </si>
  <si>
    <r>
      <rPr>
        <sz val="11"/>
        <color theme="1"/>
        <rFont val="Calibri"/>
        <family val="2"/>
        <scheme val="minor"/>
      </rPr>
      <t>2015/1029</t>
    </r>
  </si>
  <si>
    <r>
      <rPr>
        <sz val="11"/>
        <color theme="1"/>
        <rFont val="Calibri"/>
        <family val="2"/>
        <scheme val="minor"/>
      </rPr>
      <t>Трескавица Душан</t>
    </r>
  </si>
  <si>
    <r>
      <rPr>
        <sz val="11"/>
        <color theme="1"/>
        <rFont val="Calibri"/>
        <family val="2"/>
        <scheme val="minor"/>
      </rPr>
      <t>2015/1040</t>
    </r>
  </si>
  <si>
    <r>
      <rPr>
        <sz val="11"/>
        <color theme="1"/>
        <rFont val="Calibri"/>
        <family val="2"/>
        <scheme val="minor"/>
      </rPr>
      <t>Руменић Ивана</t>
    </r>
  </si>
  <si>
    <r>
      <rPr>
        <sz val="11"/>
        <color theme="1"/>
        <rFont val="Calibri"/>
        <family val="2"/>
        <scheme val="minor"/>
      </rPr>
      <t>2015/1041</t>
    </r>
  </si>
  <si>
    <r>
      <rPr>
        <sz val="11"/>
        <color theme="1"/>
        <rFont val="Calibri"/>
        <family val="2"/>
        <scheme val="minor"/>
      </rPr>
      <t>2015/1042</t>
    </r>
  </si>
  <si>
    <r>
      <rPr>
        <sz val="11"/>
        <color theme="1"/>
        <rFont val="Calibri"/>
        <family val="2"/>
        <scheme val="minor"/>
      </rPr>
      <t>Сарић Александар</t>
    </r>
  </si>
  <si>
    <r>
      <rPr>
        <sz val="11"/>
        <color theme="1"/>
        <rFont val="Calibri"/>
        <family val="2"/>
        <scheme val="minor"/>
      </rPr>
      <t>2015/1047</t>
    </r>
  </si>
  <si>
    <r>
      <rPr>
        <sz val="11"/>
        <color theme="1"/>
        <rFont val="Calibri"/>
        <family val="2"/>
        <scheme val="minor"/>
      </rPr>
      <t>Станковић Лазар</t>
    </r>
  </si>
  <si>
    <r>
      <rPr>
        <sz val="11"/>
        <color theme="1"/>
        <rFont val="Calibri"/>
        <family val="2"/>
        <scheme val="minor"/>
      </rPr>
      <t>2016/0414</t>
    </r>
  </si>
  <si>
    <r>
      <rPr>
        <sz val="11"/>
        <color theme="1"/>
        <rFont val="Calibri"/>
        <family val="2"/>
        <scheme val="minor"/>
      </rPr>
      <t>Јовановић Јелена</t>
    </r>
  </si>
  <si>
    <r>
      <rPr>
        <sz val="11"/>
        <color theme="1"/>
        <rFont val="Calibri"/>
        <family val="2"/>
        <scheme val="minor"/>
      </rPr>
      <t>2016/0437</t>
    </r>
  </si>
  <si>
    <r>
      <rPr>
        <sz val="11"/>
        <color theme="1"/>
        <rFont val="Calibri"/>
        <family val="2"/>
        <scheme val="minor"/>
      </rPr>
      <t>Вељовић Александар</t>
    </r>
  </si>
  <si>
    <r>
      <rPr>
        <sz val="11"/>
        <color theme="1"/>
        <rFont val="Calibri"/>
        <family val="2"/>
        <scheme val="minor"/>
      </rPr>
      <t>2016/1002</t>
    </r>
  </si>
  <si>
    <r>
      <rPr>
        <sz val="11"/>
        <color theme="1"/>
        <rFont val="Calibri"/>
        <family val="2"/>
        <scheme val="minor"/>
      </rPr>
      <t>2016/1003</t>
    </r>
  </si>
  <si>
    <r>
      <rPr>
        <sz val="11"/>
        <color theme="1"/>
        <rFont val="Calibri"/>
        <family val="2"/>
        <scheme val="minor"/>
      </rPr>
      <t>2016/1004</t>
    </r>
  </si>
  <si>
    <r>
      <rPr>
        <sz val="11"/>
        <color theme="1"/>
        <rFont val="Calibri"/>
        <family val="2"/>
        <scheme val="minor"/>
      </rPr>
      <t>Булија Нада</t>
    </r>
  </si>
  <si>
    <r>
      <rPr>
        <sz val="11"/>
        <color theme="1"/>
        <rFont val="Calibri"/>
        <family val="2"/>
        <scheme val="minor"/>
      </rPr>
      <t>2016/1010</t>
    </r>
  </si>
  <si>
    <r>
      <rPr>
        <sz val="11"/>
        <color theme="1"/>
        <rFont val="Calibri"/>
        <family val="2"/>
        <scheme val="minor"/>
      </rPr>
      <t>Даниловић Милош</t>
    </r>
  </si>
  <si>
    <r>
      <rPr>
        <sz val="11"/>
        <color theme="1"/>
        <rFont val="Calibri"/>
        <family val="2"/>
        <scheme val="minor"/>
      </rPr>
      <t>2016/1012</t>
    </r>
  </si>
  <si>
    <r>
      <rPr>
        <sz val="11"/>
        <color theme="1"/>
        <rFont val="Calibri"/>
        <family val="2"/>
        <scheme val="minor"/>
      </rPr>
      <t>Пантелић Иван</t>
    </r>
  </si>
  <si>
    <r>
      <rPr>
        <sz val="11"/>
        <color theme="1"/>
        <rFont val="Calibri"/>
        <family val="2"/>
        <scheme val="minor"/>
      </rPr>
      <t>2016/1013</t>
    </r>
  </si>
  <si>
    <r>
      <rPr>
        <sz val="11"/>
        <color theme="1"/>
        <rFont val="Calibri"/>
        <family val="2"/>
        <scheme val="minor"/>
      </rPr>
      <t>Цветојевић Јована</t>
    </r>
  </si>
  <si>
    <r>
      <rPr>
        <sz val="11"/>
        <color theme="1"/>
        <rFont val="Calibri"/>
        <family val="2"/>
        <scheme val="minor"/>
      </rPr>
      <t>2016/1014</t>
    </r>
  </si>
  <si>
    <r>
      <rPr>
        <sz val="11"/>
        <color theme="1"/>
        <rFont val="Calibri"/>
        <family val="2"/>
        <scheme val="minor"/>
      </rPr>
      <t>Чабаркапа Јелена</t>
    </r>
  </si>
  <si>
    <r>
      <rPr>
        <sz val="11"/>
        <color theme="1"/>
        <rFont val="Calibri"/>
        <family val="2"/>
        <scheme val="minor"/>
      </rPr>
      <t>2016/1015</t>
    </r>
  </si>
  <si>
    <r>
      <rPr>
        <sz val="11"/>
        <color theme="1"/>
        <rFont val="Calibri"/>
        <family val="2"/>
        <scheme val="minor"/>
      </rPr>
      <t>Јовановић Сара</t>
    </r>
  </si>
  <si>
    <r>
      <rPr>
        <sz val="11"/>
        <color theme="1"/>
        <rFont val="Calibri"/>
        <family val="2"/>
        <scheme val="minor"/>
      </rPr>
      <t>2016/1017</t>
    </r>
  </si>
  <si>
    <r>
      <rPr>
        <sz val="11"/>
        <color theme="1"/>
        <rFont val="Calibri"/>
        <family val="2"/>
        <scheme val="minor"/>
      </rPr>
      <t>Илијевић Марија</t>
    </r>
  </si>
  <si>
    <r>
      <rPr>
        <sz val="11"/>
        <color theme="1"/>
        <rFont val="Calibri"/>
        <family val="2"/>
        <scheme val="minor"/>
      </rPr>
      <t>2016/1018</t>
    </r>
  </si>
  <si>
    <r>
      <rPr>
        <sz val="11"/>
        <color theme="1"/>
        <rFont val="Calibri"/>
        <family val="2"/>
        <scheme val="minor"/>
      </rPr>
      <t>Јаковљевић Богдан</t>
    </r>
  </si>
  <si>
    <r>
      <rPr>
        <sz val="11"/>
        <color theme="1"/>
        <rFont val="Calibri"/>
        <family val="2"/>
        <scheme val="minor"/>
      </rPr>
      <t>2016/1020</t>
    </r>
  </si>
  <si>
    <r>
      <rPr>
        <sz val="11"/>
        <color theme="1"/>
        <rFont val="Calibri"/>
        <family val="2"/>
        <scheme val="minor"/>
      </rPr>
      <t>2016/1022</t>
    </r>
  </si>
  <si>
    <r>
      <rPr>
        <sz val="11"/>
        <color theme="1"/>
        <rFont val="Calibri"/>
        <family val="2"/>
        <scheme val="minor"/>
      </rPr>
      <t>Вујчић Стефан</t>
    </r>
  </si>
  <si>
    <r>
      <rPr>
        <sz val="11"/>
        <color theme="1"/>
        <rFont val="Calibri"/>
        <family val="2"/>
        <scheme val="minor"/>
      </rPr>
      <t>2016/1023</t>
    </r>
  </si>
  <si>
    <r>
      <rPr>
        <sz val="11"/>
        <color theme="1"/>
        <rFont val="Calibri"/>
        <family val="2"/>
        <scheme val="minor"/>
      </rPr>
      <t>Гајић Душан</t>
    </r>
  </si>
  <si>
    <r>
      <rPr>
        <sz val="11"/>
        <color theme="1"/>
        <rFont val="Calibri"/>
        <family val="2"/>
        <scheme val="minor"/>
      </rPr>
      <t>2016/1024</t>
    </r>
  </si>
  <si>
    <r>
      <rPr>
        <sz val="11"/>
        <color theme="1"/>
        <rFont val="Calibri"/>
        <family val="2"/>
        <scheme val="minor"/>
      </rPr>
      <t>Пејчић Немања</t>
    </r>
  </si>
  <si>
    <r>
      <rPr>
        <sz val="11"/>
        <color theme="1"/>
        <rFont val="Calibri"/>
        <family val="2"/>
        <scheme val="minor"/>
      </rPr>
      <t>2016/1025</t>
    </r>
  </si>
  <si>
    <r>
      <rPr>
        <sz val="11"/>
        <color theme="1"/>
        <rFont val="Calibri"/>
        <family val="2"/>
        <scheme val="minor"/>
      </rPr>
      <t>Ралевић Јелена</t>
    </r>
  </si>
  <si>
    <r>
      <rPr>
        <sz val="11"/>
        <color theme="1"/>
        <rFont val="Calibri"/>
        <family val="2"/>
        <scheme val="minor"/>
      </rPr>
      <t>2016/1026</t>
    </r>
  </si>
  <si>
    <r>
      <rPr>
        <sz val="11"/>
        <color theme="1"/>
        <rFont val="Calibri"/>
        <family val="2"/>
        <scheme val="minor"/>
      </rPr>
      <t>Шаулић Ксенија</t>
    </r>
  </si>
  <si>
    <r>
      <rPr>
        <sz val="11"/>
        <color theme="1"/>
        <rFont val="Calibri"/>
        <family val="2"/>
        <scheme val="minor"/>
      </rPr>
      <t>2016/1027</t>
    </r>
  </si>
  <si>
    <r>
      <rPr>
        <sz val="11"/>
        <color theme="1"/>
        <rFont val="Calibri"/>
        <family val="2"/>
        <scheme val="minor"/>
      </rPr>
      <t>Радојевић Маја</t>
    </r>
  </si>
  <si>
    <r>
      <rPr>
        <sz val="11"/>
        <color theme="1"/>
        <rFont val="Calibri"/>
        <family val="2"/>
        <scheme val="minor"/>
      </rPr>
      <t>2016/1029</t>
    </r>
  </si>
  <si>
    <r>
      <rPr>
        <sz val="11"/>
        <color theme="1"/>
        <rFont val="Calibri"/>
        <family val="2"/>
        <scheme val="minor"/>
      </rPr>
      <t>Милић Младен</t>
    </r>
  </si>
  <si>
    <r>
      <rPr>
        <sz val="11"/>
        <color theme="1"/>
        <rFont val="Calibri"/>
        <family val="2"/>
        <scheme val="minor"/>
      </rPr>
      <t>2016/1030</t>
    </r>
  </si>
  <si>
    <r>
      <rPr>
        <sz val="11"/>
        <color theme="1"/>
        <rFont val="Calibri"/>
        <family val="2"/>
        <scheme val="minor"/>
      </rPr>
      <t>Момчиловић Урош</t>
    </r>
  </si>
  <si>
    <r>
      <rPr>
        <sz val="11"/>
        <color theme="1"/>
        <rFont val="Calibri"/>
        <family val="2"/>
        <scheme val="minor"/>
      </rPr>
      <t>2016/1031</t>
    </r>
  </si>
  <si>
    <r>
      <rPr>
        <sz val="11"/>
        <color theme="1"/>
        <rFont val="Calibri"/>
        <family val="2"/>
        <scheme val="minor"/>
      </rPr>
      <t>Марић Миро</t>
    </r>
  </si>
  <si>
    <r>
      <rPr>
        <sz val="11"/>
        <color theme="1"/>
        <rFont val="Calibri"/>
        <family val="2"/>
        <scheme val="minor"/>
      </rPr>
      <t>2016/1032</t>
    </r>
  </si>
  <si>
    <r>
      <rPr>
        <sz val="11"/>
        <color theme="1"/>
        <rFont val="Calibri"/>
        <family val="2"/>
        <scheme val="minor"/>
      </rPr>
      <t>Ратков Миљана</t>
    </r>
  </si>
  <si>
    <r>
      <rPr>
        <sz val="11"/>
        <color theme="1"/>
        <rFont val="Calibri"/>
        <family val="2"/>
        <scheme val="minor"/>
      </rPr>
      <t>2016/1033</t>
    </r>
  </si>
  <si>
    <r>
      <rPr>
        <sz val="11"/>
        <color theme="1"/>
        <rFont val="Calibri"/>
        <family val="2"/>
        <scheme val="minor"/>
      </rPr>
      <t>Милојевић Драгана</t>
    </r>
  </si>
  <si>
    <r>
      <rPr>
        <sz val="11"/>
        <color theme="1"/>
        <rFont val="Calibri"/>
        <family val="2"/>
        <scheme val="minor"/>
      </rPr>
      <t>2016/1036</t>
    </r>
  </si>
  <si>
    <r>
      <rPr>
        <sz val="11"/>
        <color theme="1"/>
        <rFont val="Calibri"/>
        <family val="2"/>
        <scheme val="minor"/>
      </rPr>
      <t>Лазић Јован</t>
    </r>
  </si>
  <si>
    <r>
      <rPr>
        <sz val="11"/>
        <color theme="1"/>
        <rFont val="Calibri"/>
        <family val="2"/>
        <scheme val="minor"/>
      </rPr>
      <t>2016/1037</t>
    </r>
  </si>
  <si>
    <r>
      <rPr>
        <sz val="11"/>
        <color theme="1"/>
        <rFont val="Calibri"/>
        <family val="2"/>
        <scheme val="minor"/>
      </rPr>
      <t>Комљеновић Бојана</t>
    </r>
  </si>
  <si>
    <r>
      <rPr>
        <sz val="11"/>
        <color theme="1"/>
        <rFont val="Calibri"/>
        <family val="2"/>
        <scheme val="minor"/>
      </rPr>
      <t>2016/1041</t>
    </r>
  </si>
  <si>
    <r>
      <rPr>
        <sz val="11"/>
        <color theme="1"/>
        <rFont val="Calibri"/>
        <family val="2"/>
        <scheme val="minor"/>
      </rPr>
      <t>Кешељ Александра</t>
    </r>
  </si>
  <si>
    <r>
      <rPr>
        <sz val="11"/>
        <color theme="1"/>
        <rFont val="Calibri"/>
        <family val="2"/>
        <scheme val="minor"/>
      </rPr>
      <t>2016/1045</t>
    </r>
  </si>
  <si>
    <r>
      <rPr>
        <sz val="11"/>
        <color theme="1"/>
        <rFont val="Calibri"/>
        <family val="2"/>
        <scheme val="minor"/>
      </rPr>
      <t>Ђурић Јована</t>
    </r>
  </si>
  <si>
    <r>
      <rPr>
        <sz val="11"/>
        <color theme="1"/>
        <rFont val="Calibri"/>
        <family val="2"/>
        <scheme val="minor"/>
      </rPr>
      <t>2016/1047</t>
    </r>
  </si>
  <si>
    <r>
      <rPr>
        <sz val="11"/>
        <color theme="1"/>
        <rFont val="Calibri"/>
        <family val="2"/>
        <scheme val="minor"/>
      </rPr>
      <t>Коштан Марија</t>
    </r>
  </si>
  <si>
    <r>
      <rPr>
        <sz val="11"/>
        <color theme="1"/>
        <rFont val="Calibri"/>
        <family val="2"/>
        <scheme val="minor"/>
      </rPr>
      <t>2016/1049</t>
    </r>
  </si>
  <si>
    <r>
      <rPr>
        <sz val="11"/>
        <color theme="1"/>
        <rFont val="Calibri"/>
        <family val="2"/>
        <scheme val="minor"/>
      </rPr>
      <t>Јеремић Ђорђе</t>
    </r>
  </si>
  <si>
    <r>
      <rPr>
        <sz val="11"/>
        <color theme="1"/>
        <rFont val="Calibri"/>
        <family val="2"/>
        <scheme val="minor"/>
      </rPr>
      <t>2016/1050</t>
    </r>
  </si>
  <si>
    <r>
      <rPr>
        <sz val="11"/>
        <color theme="1"/>
        <rFont val="Calibri"/>
        <family val="2"/>
        <scheme val="minor"/>
      </rPr>
      <t>Богојевић Игор</t>
    </r>
  </si>
  <si>
    <r>
      <rPr>
        <sz val="11"/>
        <color theme="1"/>
        <rFont val="Calibri"/>
        <family val="2"/>
        <scheme val="minor"/>
      </rPr>
      <t>2016/1051</t>
    </r>
  </si>
  <si>
    <r>
      <rPr>
        <sz val="11"/>
        <color theme="1"/>
        <rFont val="Calibri"/>
        <family val="2"/>
        <scheme val="minor"/>
      </rPr>
      <t>Сапсај Јелисавета</t>
    </r>
  </si>
  <si>
    <r>
      <rPr>
        <sz val="11"/>
        <color theme="1"/>
        <rFont val="Calibri"/>
        <family val="2"/>
        <scheme val="minor"/>
      </rPr>
      <t>2016/1052</t>
    </r>
  </si>
  <si>
    <r>
      <rPr>
        <sz val="11"/>
        <color theme="1"/>
        <rFont val="Calibri"/>
        <family val="2"/>
        <scheme val="minor"/>
      </rPr>
      <t>Ђокић Петар</t>
    </r>
  </si>
  <si>
    <r>
      <rPr>
        <sz val="11"/>
        <color theme="1"/>
        <rFont val="Calibri"/>
        <family val="2"/>
        <scheme val="minor"/>
      </rPr>
      <t>2016/1053</t>
    </r>
  </si>
  <si>
    <r>
      <rPr>
        <sz val="11"/>
        <color theme="1"/>
        <rFont val="Calibri"/>
        <family val="2"/>
        <scheme val="minor"/>
      </rPr>
      <t>Џудовић Ана</t>
    </r>
  </si>
  <si>
    <r>
      <rPr>
        <sz val="11"/>
        <color theme="1"/>
        <rFont val="Calibri"/>
        <family val="2"/>
        <scheme val="minor"/>
      </rPr>
      <t>2016/1054</t>
    </r>
  </si>
  <si>
    <r>
      <rPr>
        <sz val="11"/>
        <color theme="1"/>
        <rFont val="Calibri"/>
        <family val="2"/>
        <scheme val="minor"/>
      </rPr>
      <t>Деспотовић Николина</t>
    </r>
  </si>
  <si>
    <r>
      <rPr>
        <sz val="11"/>
        <color theme="1"/>
        <rFont val="Calibri"/>
        <family val="2"/>
        <scheme val="minor"/>
      </rPr>
      <t>2016/1056</t>
    </r>
  </si>
  <si>
    <r>
      <rPr>
        <sz val="11"/>
        <color theme="1"/>
        <rFont val="Calibri"/>
        <family val="2"/>
        <scheme val="minor"/>
      </rPr>
      <t>Раковић Тамара</t>
    </r>
  </si>
  <si>
    <r>
      <rPr>
        <sz val="11"/>
        <color theme="1"/>
        <rFont val="Calibri"/>
        <family val="2"/>
        <scheme val="minor"/>
      </rPr>
      <t>2016/1057</t>
    </r>
  </si>
  <si>
    <r>
      <rPr>
        <sz val="11"/>
        <color theme="1"/>
        <rFont val="Calibri"/>
        <family val="2"/>
        <scheme val="minor"/>
      </rPr>
      <t>2016/1058</t>
    </r>
  </si>
  <si>
    <r>
      <rPr>
        <sz val="11"/>
        <color theme="1"/>
        <rFont val="Calibri"/>
        <family val="2"/>
        <scheme val="minor"/>
      </rPr>
      <t>Јовановић Светлана</t>
    </r>
  </si>
  <si>
    <r>
      <rPr>
        <sz val="11"/>
        <color theme="1"/>
        <rFont val="Calibri"/>
        <family val="2"/>
        <scheme val="minor"/>
      </rPr>
      <t>2016/1059</t>
    </r>
  </si>
  <si>
    <r>
      <rPr>
        <sz val="11"/>
        <color theme="1"/>
        <rFont val="Calibri"/>
        <family val="2"/>
        <scheme val="minor"/>
      </rPr>
      <t>Топаловић Анђела</t>
    </r>
  </si>
  <si>
    <r>
      <rPr>
        <sz val="11"/>
        <color theme="1"/>
        <rFont val="Calibri"/>
        <family val="2"/>
        <scheme val="minor"/>
      </rPr>
      <t>2016/1060</t>
    </r>
  </si>
  <si>
    <r>
      <rPr>
        <sz val="11"/>
        <color theme="1"/>
        <rFont val="Calibri"/>
        <family val="2"/>
        <scheme val="minor"/>
      </rPr>
      <t>Ристић Милица</t>
    </r>
  </si>
  <si>
    <r>
      <rPr>
        <sz val="11"/>
        <color theme="1"/>
        <rFont val="Calibri"/>
        <family val="2"/>
        <scheme val="minor"/>
      </rPr>
      <t>2016/1061</t>
    </r>
  </si>
  <si>
    <r>
      <rPr>
        <sz val="11"/>
        <color theme="1"/>
        <rFont val="Calibri"/>
        <family val="2"/>
        <scheme val="minor"/>
      </rPr>
      <t>Радић Душан</t>
    </r>
  </si>
  <si>
    <r>
      <rPr>
        <sz val="11"/>
        <color theme="1"/>
        <rFont val="Calibri"/>
        <family val="2"/>
        <scheme val="minor"/>
      </rPr>
      <t>2016/1065</t>
    </r>
  </si>
  <si>
    <r>
      <rPr>
        <sz val="11"/>
        <color theme="1"/>
        <rFont val="Calibri"/>
        <family val="2"/>
        <scheme val="minor"/>
      </rPr>
      <t>Јовановић Ана</t>
    </r>
  </si>
  <si>
    <r>
      <rPr>
        <sz val="11"/>
        <color theme="1"/>
        <rFont val="Calibri"/>
        <family val="2"/>
        <scheme val="minor"/>
      </rPr>
      <t>2017/1056</t>
    </r>
  </si>
  <si>
    <r>
      <rPr>
        <sz val="11"/>
        <color theme="1"/>
        <rFont val="Calibri"/>
        <family val="2"/>
        <scheme val="minor"/>
      </rPr>
      <t>Бошков Зорана</t>
    </r>
  </si>
  <si>
    <r>
      <rPr>
        <sz val="11"/>
        <color theme="1"/>
        <rFont val="Calibri"/>
        <family val="2"/>
        <scheme val="minor"/>
      </rPr>
      <t>2017/1072</t>
    </r>
  </si>
  <si>
    <r>
      <rPr>
        <sz val="11"/>
        <color theme="1"/>
        <rFont val="Calibri"/>
        <family val="2"/>
        <scheme val="minor"/>
      </rPr>
      <t>Тодоровић Ивана</t>
    </r>
  </si>
  <si>
    <r>
      <rPr>
        <sz val="11"/>
        <color theme="1"/>
        <rFont val="Calibri"/>
        <family val="2"/>
        <scheme val="minor"/>
      </rPr>
      <t>2017/1078</t>
    </r>
  </si>
  <si>
    <r>
      <rPr>
        <sz val="11"/>
        <color theme="1"/>
        <rFont val="Calibri"/>
        <family val="2"/>
        <scheme val="minor"/>
      </rPr>
      <t>Живков Борис</t>
    </r>
  </si>
  <si>
    <r>
      <rPr>
        <sz val="11"/>
        <color theme="1"/>
        <rFont val="Calibri"/>
        <family val="2"/>
        <scheme val="minor"/>
      </rPr>
      <t>2017/1083</t>
    </r>
  </si>
  <si>
    <r>
      <rPr>
        <sz val="11"/>
        <color theme="1"/>
        <rFont val="Calibri"/>
        <family val="2"/>
        <scheme val="minor"/>
      </rPr>
      <t>Поповић Ана Марија</t>
    </r>
  </si>
  <si>
    <r>
      <rPr>
        <sz val="11"/>
        <color theme="1"/>
        <rFont val="Calibri"/>
        <family val="2"/>
        <scheme val="minor"/>
      </rPr>
      <t>2017/1089</t>
    </r>
  </si>
  <si>
    <r>
      <rPr>
        <sz val="11"/>
        <color theme="1"/>
        <rFont val="Calibri"/>
        <family val="2"/>
        <scheme val="minor"/>
      </rPr>
      <t>Бракус Новица</t>
    </r>
  </si>
  <si>
    <r>
      <rPr>
        <sz val="11"/>
        <color theme="1"/>
        <rFont val="Calibri"/>
        <family val="2"/>
        <scheme val="minor"/>
      </rPr>
      <t>2017/1095</t>
    </r>
  </si>
  <si>
    <r>
      <rPr>
        <sz val="11"/>
        <color theme="1"/>
        <rFont val="Calibri"/>
        <family val="2"/>
        <scheme val="minor"/>
      </rPr>
      <t>Милићевић Ивана</t>
    </r>
  </si>
  <si>
    <r>
      <rPr>
        <sz val="11"/>
        <color theme="1"/>
        <rFont val="Calibri"/>
        <family val="2"/>
        <scheme val="minor"/>
      </rPr>
      <t>2017/1096</t>
    </r>
  </si>
  <si>
    <r>
      <rPr>
        <sz val="11"/>
        <color theme="1"/>
        <rFont val="Calibri"/>
        <family val="2"/>
        <scheme val="minor"/>
      </rPr>
      <t>Пандуров Емилија</t>
    </r>
  </si>
  <si>
    <r>
      <rPr>
        <sz val="11"/>
        <color theme="1"/>
        <rFont val="Calibri"/>
        <family val="2"/>
        <scheme val="minor"/>
      </rPr>
      <t>2018/1052</t>
    </r>
  </si>
  <si>
    <r>
      <rPr>
        <sz val="11"/>
        <color theme="1"/>
        <rFont val="Calibri"/>
        <family val="2"/>
        <scheme val="minor"/>
      </rPr>
      <t>Шкиљевић Јелена</t>
    </r>
  </si>
  <si>
    <r>
      <rPr>
        <sz val="11"/>
        <color theme="1"/>
        <rFont val="Calibri"/>
        <family val="2"/>
        <scheme val="minor"/>
      </rPr>
      <t>2018/1055</t>
    </r>
  </si>
  <si>
    <r>
      <rPr>
        <sz val="11"/>
        <color theme="1"/>
        <rFont val="Calibri"/>
        <family val="2"/>
        <scheme val="minor"/>
      </rPr>
      <t>Вукотић Даница</t>
    </r>
  </si>
  <si>
    <r>
      <rPr>
        <sz val="11"/>
        <color theme="1"/>
        <rFont val="Calibri"/>
        <family val="2"/>
        <scheme val="minor"/>
      </rPr>
      <t>2018/1056</t>
    </r>
  </si>
  <si>
    <r>
      <rPr>
        <sz val="11"/>
        <color theme="1"/>
        <rFont val="Calibri"/>
        <family val="2"/>
        <scheme val="minor"/>
      </rPr>
      <t>Виденовић Анђела</t>
    </r>
  </si>
  <si>
    <r>
      <rPr>
        <sz val="11"/>
        <color theme="1"/>
        <rFont val="Calibri"/>
        <family val="2"/>
        <scheme val="minor"/>
      </rPr>
      <t>2018/1070</t>
    </r>
  </si>
  <si>
    <r>
      <rPr>
        <sz val="11"/>
        <color theme="1"/>
        <rFont val="Calibri"/>
        <family val="2"/>
        <scheme val="minor"/>
      </rPr>
      <t>Ражнатовић Ђорђе</t>
    </r>
  </si>
  <si>
    <t>Вељковић Катарина</t>
  </si>
  <si>
    <t>2017/638</t>
  </si>
  <si>
    <t>Fabien LECHAT</t>
  </si>
  <si>
    <t>Clara Legrout</t>
  </si>
  <si>
    <t>Charlotte PAGES</t>
  </si>
  <si>
    <t>Пројектни рад</t>
  </si>
  <si>
    <t>Радионица 1 Корисник</t>
  </si>
  <si>
    <t>Радионица 2 Кано</t>
  </si>
  <si>
    <t xml:space="preserve">                                                                                                                        </t>
  </si>
  <si>
    <t>Ћирић Филип</t>
  </si>
  <si>
    <t>2018/1067</t>
  </si>
  <si>
    <t>2017/0539</t>
  </si>
  <si>
    <t>Крстић Драган</t>
  </si>
  <si>
    <t>Радионица 3 Димензије квалитета</t>
  </si>
  <si>
    <t>Радионица 4 Деминг</t>
  </si>
  <si>
    <t>2017/0646</t>
  </si>
  <si>
    <t>Шекуларац Милица</t>
  </si>
  <si>
    <t>2014/0235</t>
  </si>
  <si>
    <t>Борисављевић Ивана</t>
  </si>
  <si>
    <t>Радионица 5 Трилогија</t>
  </si>
  <si>
    <t>Љубојевић Маријана</t>
  </si>
  <si>
    <t>Бонус предавања 28.03</t>
  </si>
  <si>
    <t>Радионица 6 Студија случаја</t>
  </si>
  <si>
    <t>Бонус предавања 11.04</t>
  </si>
  <si>
    <t>Колоквијум</t>
  </si>
  <si>
    <t>2015/0103</t>
  </si>
  <si>
    <t>Бакић Бојана</t>
  </si>
  <si>
    <t>2017/0651</t>
  </si>
  <si>
    <t>Дакић Данијела</t>
  </si>
  <si>
    <t>Трошкови квалитета</t>
  </si>
  <si>
    <t>Процесни приступ</t>
  </si>
  <si>
    <t>Функција квалитета</t>
  </si>
  <si>
    <t>Категорије производа</t>
  </si>
  <si>
    <t>Алати квалитета/ТЕСТ</t>
  </si>
  <si>
    <t>ПРЕЗЕНТАЦИЈЕ</t>
  </si>
  <si>
    <t>Индекс</t>
  </si>
  <si>
    <t>Испит</t>
  </si>
  <si>
    <t>Бонус</t>
  </si>
  <si>
    <t>2015/0006</t>
  </si>
  <si>
    <t>Димчић Александра</t>
  </si>
  <si>
    <t>ж</t>
  </si>
  <si>
    <t>2017/0822</t>
  </si>
  <si>
    <t>Кузмановић Милан</t>
  </si>
  <si>
    <t>2017/0606</t>
  </si>
  <si>
    <t>Лазовић Нела</t>
  </si>
  <si>
    <t>2017/0587</t>
  </si>
  <si>
    <t>Окиљевић Богдан</t>
  </si>
  <si>
    <t>2017/0756</t>
  </si>
  <si>
    <t>2017/0580</t>
  </si>
  <si>
    <t>Ковачевић Марко</t>
  </si>
  <si>
    <t>Кнежевић Лука</t>
  </si>
  <si>
    <t>2017/0812</t>
  </si>
  <si>
    <t>Column1</t>
  </si>
  <si>
    <t>Пројектни рад*0.25</t>
  </si>
  <si>
    <t>Колоквијум*0.25</t>
  </si>
  <si>
    <t>Испит*0.5</t>
  </si>
  <si>
    <t>Укупно</t>
  </si>
  <si>
    <t>Оцена</t>
  </si>
  <si>
    <t>2018/1059</t>
  </si>
  <si>
    <t>Банковић Наталија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</si>
  <si>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</si>
  <si>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</si>
  <si>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</si>
  <si>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</si>
  <si>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</si>
  <si>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</si>
  <si>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</si>
  <si>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</si>
  <si>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</si>
  <si>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Column12</t>
  </si>
  <si>
    <t>Column13</t>
  </si>
  <si>
    <t>Column14</t>
  </si>
  <si>
    <t>Column15</t>
  </si>
  <si>
    <t>Column16</t>
  </si>
  <si>
    <t>Column17</t>
  </si>
  <si>
    <t>Column20</t>
  </si>
  <si>
    <t>Column22</t>
  </si>
  <si>
    <t>Маноилов Немања</t>
  </si>
  <si>
    <t>Додеровић Светозар-Милан</t>
  </si>
  <si>
    <t>2015/0182</t>
  </si>
  <si>
    <t>Column11</t>
  </si>
  <si>
    <t>Милачић Димитрије</t>
  </si>
  <si>
    <t>Аврамовић Марија</t>
  </si>
  <si>
    <t>Миленковић Димитрије</t>
  </si>
  <si>
    <t>Шуша Милан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</si>
</sst>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24"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0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indent="0" relativeIndent="255" justifyLastLine="0" shrinkToFit="0" readingOrder="0"/>
    </dxf>
    <dxf>
      <alignment horizontal="center" vertical="bottom" textRotation="0" indent="0" relativeIndent="255" justifyLastLine="0" shrinkToFit="0" readingOrder="0"/>
    </dxf>
    <dxf>
      <alignment horizontal="center" vertical="bottom" textRotation="0" wrapText="1" indent="0" relativeIndent="0" justifyLastLine="0" shrinkToFit="0" readingOrder="0"/>
    </dxf>
    <dxf>
      <alignment horizontal="center" vertical="bottom" textRotation="0" wrapText="1" indent="0" relativeIndent="255" justifyLastLine="0" shrinkToFit="0" readingOrder="0"/>
    </dxf>
    <dxf>
      <alignment horizontal="center" vertical="bottom" textRotation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Y605" totalsRowShown="0" headerRowDxfId="23">
  <autoFilter ref="A1:Y605"/>
  <sortState ref="A2:Y605">
    <sortCondition ref="B1:B605"/>
  </sortState>
  <tableColumns count="25">
    <tableColumn id="1" name="Индекс"/>
    <tableColumn id="2" name="Презиме и име"/>
    <tableColumn id="3" name="Радионица 1 Корисник" dataDxfId="22"/>
    <tableColumn id="5" name="Радионица 2 Кано" dataDxfId="21"/>
    <tableColumn id="6" name="Радионица 3 Димензије квалитета" dataDxfId="20"/>
    <tableColumn id="7" name="Радионица 4 Деминг" dataDxfId="19"/>
    <tableColumn id="8" name="Радионица 5 Трилогија" dataDxfId="18"/>
    <tableColumn id="11" name="Радионица 6 Студија случаја" dataDxfId="17"/>
    <tableColumn id="9" name="Бонус предавања 28.03" dataDxfId="16"/>
    <tableColumn id="13" name="Бонус предавања 11.04" dataDxfId="15"/>
    <tableColumn id="10" name="Колоквијум" dataDxfId="14"/>
    <tableColumn id="12" name="Трошкови квалитета" dataDxfId="13"/>
    <tableColumn id="14" name="Процесни приступ" dataDxfId="12"/>
    <tableColumn id="15" name="Функција квалитета" dataDxfId="11"/>
    <tableColumn id="16" name="Категорије производа" dataDxfId="10"/>
    <tableColumn id="17" name="Алати квалитета/ТЕСТ" dataDxfId="9"/>
    <tableColumn id="18" name="ПРЕЗЕНТАЦИЈЕ" dataDxfId="8"/>
    <tableColumn id="24" name="Колоквијум*0.25" dataDxfId="7">
      <calculatedColumnFormula>K2*0.25</calculatedColumnFormula>
    </tableColumn>
    <tableColumn id="19" name="Пројектни рад" dataDxfId="6"/>
    <tableColumn id="22" name="Пројектни рад*0.25" dataDxfId="5">
      <calculatedColumnFormula>S2*0.25</calculatedColumnFormula>
    </tableColumn>
    <tableColumn id="20" name="Испит" dataDxfId="4"/>
    <tableColumn id="23" name="Испит*0.5" dataDxfId="3">
      <calculatedColumnFormula>U2*0.5</calculatedColumnFormula>
    </tableColumn>
    <tableColumn id="21" name="Бонус" dataDxfId="2">
      <calculatedColumnFormula>SUM(C2,D2,E2,F2,G2,H2,I2,J2,L2,M2,N2,O2,P2,Q2)</calculatedColumnFormula>
    </tableColumn>
    <tableColumn id="25" name="Укупно" dataDxfId="1">
      <calculatedColumnFormula>SUM(R2,T2,V2,W2)</calculatedColumnFormula>
    </tableColumn>
    <tableColumn id="26" name="Оцена" dataDxfId="0">
      <calculatedColumnFormula>IF(X2&lt;55,"5",IF(X2&lt;64,"6",IF(X2&lt;73,"7",IF(X2&lt;82,"8",IF(X2&lt;91,"9","10")))))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608:Y612" totalsRowShown="0">
  <tableColumns count="2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Колоквијум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1"/>
    <tableColumn id="19" name="Пројектни рад"/>
    <tableColumn id="20" name="Column20"/>
    <tableColumn id="21" name="Испит"/>
    <tableColumn id="22" name="Column22"/>
    <tableColumn id="23" name="Бонус"/>
    <tableColumn id="24" name="Укупно"/>
    <tableColumn id="25" name="Оцен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2"/>
  <sheetViews>
    <sheetView tabSelected="1" zoomScale="85" zoomScaleNormal="85" workbookViewId="0">
      <pane ySplit="1" topLeftCell="A206" activePane="bottomLeft" state="frozen"/>
      <selection pane="bottomLeft" activeCell="AB222" sqref="AB222"/>
    </sheetView>
  </sheetViews>
  <sheetFormatPr defaultRowHeight="15"/>
  <cols>
    <col min="1" max="1" width="11" customWidth="1"/>
    <col min="2" max="2" width="26.140625" customWidth="1"/>
    <col min="3" max="3" width="10.42578125" style="1" hidden="1" customWidth="1"/>
    <col min="4" max="4" width="11" style="1" hidden="1" customWidth="1"/>
    <col min="5" max="5" width="10" style="2" hidden="1" customWidth="1"/>
    <col min="6" max="6" width="10.28515625" style="2" hidden="1" customWidth="1"/>
    <col min="7" max="7" width="10.5703125" style="2" hidden="1" customWidth="1"/>
    <col min="8" max="8" width="9.5703125" style="2" hidden="1" customWidth="1"/>
    <col min="9" max="9" width="8.28515625" style="2" hidden="1" customWidth="1"/>
    <col min="10" max="10" width="8.7109375" style="2" hidden="1" customWidth="1"/>
    <col min="11" max="11" width="11.85546875" style="2" customWidth="1"/>
    <col min="12" max="12" width="9.140625" style="2" hidden="1" customWidth="1"/>
    <col min="13" max="13" width="11" style="2" hidden="1" customWidth="1"/>
    <col min="14" max="14" width="8.5703125" hidden="1" customWidth="1"/>
    <col min="15" max="15" width="9.140625" hidden="1" customWidth="1"/>
    <col min="16" max="16" width="9.85546875" hidden="1" customWidth="1"/>
    <col min="17" max="17" width="9.28515625" hidden="1" customWidth="1"/>
    <col min="18" max="23" width="11.42578125" customWidth="1"/>
    <col min="24" max="25" width="11.42578125" style="2" customWidth="1"/>
  </cols>
  <sheetData>
    <row r="1" spans="1:25" ht="80.25" customHeight="1">
      <c r="A1" s="2" t="s">
        <v>1193</v>
      </c>
      <c r="B1" s="2" t="s">
        <v>1</v>
      </c>
      <c r="C1" s="1" t="s">
        <v>1164</v>
      </c>
      <c r="D1" s="1" t="s">
        <v>1165</v>
      </c>
      <c r="E1" s="1" t="s">
        <v>1171</v>
      </c>
      <c r="F1" s="1" t="s">
        <v>1172</v>
      </c>
      <c r="G1" s="1" t="s">
        <v>1177</v>
      </c>
      <c r="H1" s="1" t="s">
        <v>1180</v>
      </c>
      <c r="I1" s="1" t="s">
        <v>1179</v>
      </c>
      <c r="J1" s="1" t="s">
        <v>1181</v>
      </c>
      <c r="K1" s="2" t="s">
        <v>1182</v>
      </c>
      <c r="L1" s="1" t="s">
        <v>1187</v>
      </c>
      <c r="M1" s="1" t="s">
        <v>1188</v>
      </c>
      <c r="N1" s="1" t="s">
        <v>1189</v>
      </c>
      <c r="O1" s="1" t="s">
        <v>1190</v>
      </c>
      <c r="P1" s="1" t="s">
        <v>1191</v>
      </c>
      <c r="Q1" s="1" t="s">
        <v>1192</v>
      </c>
      <c r="R1" s="1" t="s">
        <v>1212</v>
      </c>
      <c r="S1" s="1" t="s">
        <v>1163</v>
      </c>
      <c r="T1" s="1" t="s">
        <v>1211</v>
      </c>
      <c r="U1" s="2" t="s">
        <v>1194</v>
      </c>
      <c r="V1" s="1" t="s">
        <v>1213</v>
      </c>
      <c r="W1" s="2" t="s">
        <v>1195</v>
      </c>
      <c r="X1" s="2" t="s">
        <v>1214</v>
      </c>
      <c r="Y1" s="2" t="s">
        <v>1215</v>
      </c>
    </row>
    <row r="2" spans="1:25">
      <c r="A2" t="s">
        <v>78</v>
      </c>
      <c r="B2" t="s">
        <v>1240</v>
      </c>
      <c r="N2" s="2"/>
      <c r="O2" s="2"/>
      <c r="P2" s="2"/>
      <c r="Q2" s="2">
        <v>2</v>
      </c>
      <c r="R2" s="6">
        <f t="shared" ref="R2:R65" si="0">K2*0.25</f>
        <v>0</v>
      </c>
      <c r="S2" s="2">
        <v>85</v>
      </c>
      <c r="T2" s="6">
        <f t="shared" ref="T2:T65" si="1">S2*0.25</f>
        <v>21.25</v>
      </c>
      <c r="U2" s="2"/>
      <c r="V2" s="6">
        <f t="shared" ref="V2:V65" si="2">U2*0.5</f>
        <v>0</v>
      </c>
      <c r="W2" s="2">
        <f t="shared" ref="W2:W33" si="3">SUM(C2,D2,E2,F2,G2,H2,I2,J2,L2,M2,N2,O2,P2,Q2)</f>
        <v>2</v>
      </c>
      <c r="X2" s="6">
        <f t="shared" ref="X2:X65" si="4">SUM(R2,T2,V2,W2)</f>
        <v>23.25</v>
      </c>
      <c r="Y2" s="6" t="str">
        <f t="shared" ref="Y2:Y65" si="5">IF(X2&lt;55,"5",IF(X2&lt;64,"6",IF(X2&lt;73,"7",IF(X2&lt;82,"8",IF(X2&lt;91,"9","10")))))</f>
        <v>5</v>
      </c>
    </row>
    <row r="3" spans="1:25">
      <c r="A3" t="s">
        <v>958</v>
      </c>
      <c r="B3" t="s">
        <v>959</v>
      </c>
      <c r="D3" s="1">
        <v>0.5</v>
      </c>
      <c r="E3" s="2">
        <v>0.5</v>
      </c>
      <c r="K3" s="2">
        <v>84</v>
      </c>
      <c r="N3" s="2"/>
      <c r="O3" s="2">
        <v>0.5</v>
      </c>
      <c r="P3" s="2"/>
      <c r="Q3" s="2"/>
      <c r="R3" s="6">
        <f t="shared" si="0"/>
        <v>21</v>
      </c>
      <c r="S3" s="2">
        <v>95</v>
      </c>
      <c r="T3" s="6">
        <f t="shared" si="1"/>
        <v>23.75</v>
      </c>
      <c r="U3" s="2">
        <v>82</v>
      </c>
      <c r="V3" s="6">
        <f t="shared" si="2"/>
        <v>41</v>
      </c>
      <c r="W3" s="2">
        <f t="shared" si="3"/>
        <v>1.5</v>
      </c>
      <c r="X3" s="6">
        <f t="shared" si="4"/>
        <v>87.25</v>
      </c>
      <c r="Y3" s="6" t="str">
        <f t="shared" si="5"/>
        <v>9</v>
      </c>
    </row>
    <row r="4" spans="1:25">
      <c r="A4" t="s">
        <v>161</v>
      </c>
      <c r="B4" t="s">
        <v>162</v>
      </c>
      <c r="C4" s="1">
        <v>0.5</v>
      </c>
      <c r="D4" s="1">
        <v>0.5</v>
      </c>
      <c r="G4" s="2">
        <v>0.5</v>
      </c>
      <c r="K4" s="2">
        <v>80</v>
      </c>
      <c r="N4" s="2"/>
      <c r="O4" s="2">
        <v>0.5</v>
      </c>
      <c r="P4" s="2"/>
      <c r="Q4" s="2"/>
      <c r="R4" s="6">
        <f t="shared" si="0"/>
        <v>20</v>
      </c>
      <c r="S4" s="2">
        <v>94</v>
      </c>
      <c r="T4" s="6">
        <f t="shared" si="1"/>
        <v>23.5</v>
      </c>
      <c r="U4" s="2">
        <v>79</v>
      </c>
      <c r="V4" s="6">
        <f t="shared" si="2"/>
        <v>39.5</v>
      </c>
      <c r="W4" s="2">
        <f t="shared" si="3"/>
        <v>2</v>
      </c>
      <c r="X4" s="6">
        <f t="shared" si="4"/>
        <v>85</v>
      </c>
      <c r="Y4" s="6" t="str">
        <f t="shared" si="5"/>
        <v>9</v>
      </c>
    </row>
    <row r="5" spans="1:25">
      <c r="A5" t="s">
        <v>359</v>
      </c>
      <c r="B5" t="s">
        <v>360</v>
      </c>
      <c r="G5" s="2">
        <v>0.5</v>
      </c>
      <c r="K5" s="2">
        <v>63</v>
      </c>
      <c r="N5" s="2"/>
      <c r="O5" s="2">
        <v>0.5</v>
      </c>
      <c r="P5" s="2"/>
      <c r="Q5" s="2"/>
      <c r="R5" s="6">
        <f t="shared" si="0"/>
        <v>15.75</v>
      </c>
      <c r="S5" s="2"/>
      <c r="T5" s="6">
        <f t="shared" si="1"/>
        <v>0</v>
      </c>
      <c r="U5" s="2"/>
      <c r="V5" s="6">
        <f t="shared" si="2"/>
        <v>0</v>
      </c>
      <c r="W5" s="2">
        <f t="shared" si="3"/>
        <v>1</v>
      </c>
      <c r="X5" s="6">
        <f t="shared" si="4"/>
        <v>16.75</v>
      </c>
      <c r="Y5" s="6" t="str">
        <f t="shared" si="5"/>
        <v>5</v>
      </c>
    </row>
    <row r="6" spans="1:25">
      <c r="A6" t="s">
        <v>530</v>
      </c>
      <c r="B6" t="s">
        <v>531</v>
      </c>
      <c r="N6" s="2"/>
      <c r="O6" s="2"/>
      <c r="P6" s="2"/>
      <c r="Q6" s="2"/>
      <c r="R6" s="6">
        <f t="shared" si="0"/>
        <v>0</v>
      </c>
      <c r="S6" s="2">
        <v>93.5</v>
      </c>
      <c r="T6" s="6">
        <f t="shared" si="1"/>
        <v>23.375</v>
      </c>
      <c r="U6" s="2"/>
      <c r="V6" s="6">
        <f t="shared" si="2"/>
        <v>0</v>
      </c>
      <c r="W6" s="2">
        <f t="shared" si="3"/>
        <v>0</v>
      </c>
      <c r="X6" s="6">
        <f t="shared" si="4"/>
        <v>23.375</v>
      </c>
      <c r="Y6" s="6" t="str">
        <f t="shared" si="5"/>
        <v>5</v>
      </c>
    </row>
    <row r="7" spans="1:25">
      <c r="A7" t="s">
        <v>332</v>
      </c>
      <c r="B7" t="s">
        <v>333</v>
      </c>
      <c r="D7" s="1">
        <v>0.5</v>
      </c>
      <c r="K7" s="2">
        <v>45</v>
      </c>
      <c r="N7" s="2"/>
      <c r="O7" s="2">
        <v>0.5</v>
      </c>
      <c r="P7" s="2"/>
      <c r="Q7" s="2"/>
      <c r="R7" s="6">
        <f t="shared" si="0"/>
        <v>11.25</v>
      </c>
      <c r="S7" s="2">
        <v>90</v>
      </c>
      <c r="T7" s="6">
        <f t="shared" si="1"/>
        <v>22.5</v>
      </c>
      <c r="U7" s="2">
        <v>30</v>
      </c>
      <c r="V7" s="6">
        <f t="shared" si="2"/>
        <v>15</v>
      </c>
      <c r="W7" s="2">
        <f t="shared" si="3"/>
        <v>1</v>
      </c>
      <c r="X7" s="6">
        <f t="shared" si="4"/>
        <v>49.75</v>
      </c>
      <c r="Y7" s="6" t="str">
        <f t="shared" si="5"/>
        <v>5</v>
      </c>
    </row>
    <row r="8" spans="1:25">
      <c r="A8" t="s">
        <v>76</v>
      </c>
      <c r="B8" t="s">
        <v>77</v>
      </c>
      <c r="N8" s="2"/>
      <c r="O8" s="2"/>
      <c r="P8" s="2"/>
      <c r="Q8" s="2"/>
      <c r="R8" s="6">
        <f t="shared" si="0"/>
        <v>0</v>
      </c>
      <c r="S8" s="2">
        <v>97</v>
      </c>
      <c r="T8" s="6">
        <f t="shared" si="1"/>
        <v>24.25</v>
      </c>
      <c r="U8" s="2"/>
      <c r="V8" s="6">
        <f t="shared" si="2"/>
        <v>0</v>
      </c>
      <c r="W8" s="2">
        <f t="shared" si="3"/>
        <v>0</v>
      </c>
      <c r="X8" s="6">
        <f t="shared" si="4"/>
        <v>24.25</v>
      </c>
      <c r="Y8" s="6" t="str">
        <f t="shared" si="5"/>
        <v>5</v>
      </c>
    </row>
    <row r="9" spans="1:25">
      <c r="A9" t="s">
        <v>855</v>
      </c>
      <c r="B9" t="s">
        <v>856</v>
      </c>
      <c r="D9" s="1">
        <v>0.5</v>
      </c>
      <c r="E9" s="2">
        <v>0.5</v>
      </c>
      <c r="F9" s="2">
        <v>0.5</v>
      </c>
      <c r="K9" s="2">
        <v>69</v>
      </c>
      <c r="N9" s="2"/>
      <c r="O9" s="2">
        <v>0.5</v>
      </c>
      <c r="P9" s="2"/>
      <c r="Q9" s="2"/>
      <c r="R9" s="6">
        <f t="shared" si="0"/>
        <v>17.25</v>
      </c>
      <c r="S9" s="2">
        <v>97.5</v>
      </c>
      <c r="T9" s="6">
        <f t="shared" si="1"/>
        <v>24.375</v>
      </c>
      <c r="U9" s="2">
        <v>78</v>
      </c>
      <c r="V9" s="6">
        <f t="shared" si="2"/>
        <v>39</v>
      </c>
      <c r="W9" s="2">
        <f t="shared" si="3"/>
        <v>2</v>
      </c>
      <c r="X9" s="6">
        <f t="shared" si="4"/>
        <v>82.625</v>
      </c>
      <c r="Y9" s="6" t="str">
        <f t="shared" si="5"/>
        <v>9</v>
      </c>
    </row>
    <row r="10" spans="1:25">
      <c r="A10" t="s">
        <v>365</v>
      </c>
      <c r="B10" t="s">
        <v>366</v>
      </c>
      <c r="E10" s="2">
        <v>0.5</v>
      </c>
      <c r="K10" s="2">
        <v>59</v>
      </c>
      <c r="N10" s="2"/>
      <c r="O10" s="2"/>
      <c r="P10" s="2"/>
      <c r="Q10" s="2"/>
      <c r="R10" s="6">
        <f t="shared" si="0"/>
        <v>14.75</v>
      </c>
      <c r="S10" s="2">
        <v>99</v>
      </c>
      <c r="T10" s="6">
        <f t="shared" si="1"/>
        <v>24.75</v>
      </c>
      <c r="U10" s="2">
        <v>29</v>
      </c>
      <c r="V10" s="6">
        <f t="shared" si="2"/>
        <v>14.5</v>
      </c>
      <c r="W10" s="2">
        <f t="shared" si="3"/>
        <v>0.5</v>
      </c>
      <c r="X10" s="6">
        <f t="shared" si="4"/>
        <v>54.5</v>
      </c>
      <c r="Y10" s="6" t="str">
        <f t="shared" si="5"/>
        <v>5</v>
      </c>
    </row>
    <row r="11" spans="1:25">
      <c r="A11" t="s">
        <v>181</v>
      </c>
      <c r="B11" t="s">
        <v>182</v>
      </c>
      <c r="D11" s="1">
        <v>0.5</v>
      </c>
      <c r="K11" s="2">
        <v>66</v>
      </c>
      <c r="N11" s="2"/>
      <c r="O11" s="2">
        <v>0.5</v>
      </c>
      <c r="P11" s="2"/>
      <c r="Q11" s="2"/>
      <c r="R11" s="6">
        <f t="shared" si="0"/>
        <v>16.5</v>
      </c>
      <c r="S11" s="2">
        <v>84</v>
      </c>
      <c r="T11" s="6">
        <f t="shared" si="1"/>
        <v>21</v>
      </c>
      <c r="U11" s="2">
        <v>44</v>
      </c>
      <c r="V11" s="6">
        <f t="shared" si="2"/>
        <v>22</v>
      </c>
      <c r="W11" s="2">
        <f t="shared" si="3"/>
        <v>1</v>
      </c>
      <c r="X11" s="6">
        <f t="shared" si="4"/>
        <v>60.5</v>
      </c>
      <c r="Y11" s="6" t="str">
        <f t="shared" si="5"/>
        <v>6</v>
      </c>
    </row>
    <row r="12" spans="1:25">
      <c r="A12" t="s">
        <v>418</v>
      </c>
      <c r="B12" t="s">
        <v>419</v>
      </c>
      <c r="D12" s="1">
        <v>0.5</v>
      </c>
      <c r="K12" s="2">
        <v>44</v>
      </c>
      <c r="L12" s="2">
        <v>0.5</v>
      </c>
      <c r="N12" s="2"/>
      <c r="O12" s="2"/>
      <c r="P12" s="2"/>
      <c r="Q12" s="2"/>
      <c r="R12" s="6">
        <f t="shared" si="0"/>
        <v>11</v>
      </c>
      <c r="S12" s="2">
        <v>85.5</v>
      </c>
      <c r="T12" s="6">
        <f t="shared" si="1"/>
        <v>21.375</v>
      </c>
      <c r="U12" s="2"/>
      <c r="V12" s="6">
        <f t="shared" si="2"/>
        <v>0</v>
      </c>
      <c r="W12" s="2">
        <f t="shared" si="3"/>
        <v>1</v>
      </c>
      <c r="X12" s="6">
        <f t="shared" si="4"/>
        <v>33.375</v>
      </c>
      <c r="Y12" s="6" t="str">
        <f t="shared" si="5"/>
        <v>5</v>
      </c>
    </row>
    <row r="13" spans="1:25">
      <c r="A13" s="3" t="s">
        <v>1183</v>
      </c>
      <c r="B13" s="3" t="s">
        <v>1184</v>
      </c>
      <c r="C13" s="4"/>
      <c r="D13" s="4"/>
      <c r="E13" s="5"/>
      <c r="F13" s="5"/>
      <c r="G13" s="5"/>
      <c r="H13" s="5"/>
      <c r="I13" s="5"/>
      <c r="J13" s="5"/>
      <c r="K13" s="5">
        <v>79</v>
      </c>
      <c r="N13" s="2"/>
      <c r="O13" s="2"/>
      <c r="P13" s="2"/>
      <c r="Q13" s="2"/>
      <c r="R13" s="6">
        <f t="shared" si="0"/>
        <v>19.75</v>
      </c>
      <c r="S13" s="2">
        <v>93</v>
      </c>
      <c r="T13" s="6">
        <f t="shared" si="1"/>
        <v>23.25</v>
      </c>
      <c r="U13" s="2"/>
      <c r="V13" s="6">
        <f t="shared" si="2"/>
        <v>0</v>
      </c>
      <c r="W13" s="2">
        <f t="shared" si="3"/>
        <v>0</v>
      </c>
      <c r="X13" s="6">
        <f t="shared" si="4"/>
        <v>43</v>
      </c>
      <c r="Y13" s="6" t="str">
        <f t="shared" si="5"/>
        <v>5</v>
      </c>
    </row>
    <row r="14" spans="1:25">
      <c r="A14" t="s">
        <v>903</v>
      </c>
      <c r="B14" t="s">
        <v>904</v>
      </c>
      <c r="F14" s="2">
        <v>0.5</v>
      </c>
      <c r="G14" s="2">
        <v>0.5</v>
      </c>
      <c r="K14" s="2">
        <v>58</v>
      </c>
      <c r="N14" s="2"/>
      <c r="O14" s="2"/>
      <c r="P14" s="2"/>
      <c r="Q14" s="2">
        <v>2</v>
      </c>
      <c r="R14" s="6">
        <f t="shared" si="0"/>
        <v>14.5</v>
      </c>
      <c r="S14" s="2">
        <v>98</v>
      </c>
      <c r="T14" s="6">
        <f t="shared" si="1"/>
        <v>24.5</v>
      </c>
      <c r="U14" s="2"/>
      <c r="V14" s="6">
        <f t="shared" si="2"/>
        <v>0</v>
      </c>
      <c r="W14" s="2">
        <f t="shared" si="3"/>
        <v>3</v>
      </c>
      <c r="X14" s="6">
        <f t="shared" si="4"/>
        <v>42</v>
      </c>
      <c r="Y14" s="6" t="str">
        <f t="shared" si="5"/>
        <v>5</v>
      </c>
    </row>
    <row r="15" spans="1:25">
      <c r="A15" s="12" t="s">
        <v>1216</v>
      </c>
      <c r="B15" s="12" t="s">
        <v>1217</v>
      </c>
      <c r="C15" s="13"/>
      <c r="D15" s="13"/>
      <c r="E15" s="14"/>
      <c r="F15" s="14"/>
      <c r="G15" s="14"/>
      <c r="H15" s="14"/>
      <c r="I15" s="14"/>
      <c r="J15" s="14"/>
      <c r="K15" s="14">
        <v>32</v>
      </c>
      <c r="L15" s="14"/>
      <c r="M15" s="14"/>
      <c r="N15" s="14"/>
      <c r="O15" s="14"/>
      <c r="P15" s="14"/>
      <c r="Q15" s="14"/>
      <c r="R15" s="15">
        <f t="shared" si="0"/>
        <v>8</v>
      </c>
      <c r="S15" s="14">
        <v>89</v>
      </c>
      <c r="T15" s="15">
        <f t="shared" si="1"/>
        <v>22.25</v>
      </c>
      <c r="U15" s="14">
        <v>50</v>
      </c>
      <c r="V15" s="15">
        <f t="shared" si="2"/>
        <v>25</v>
      </c>
      <c r="W15" s="15">
        <f t="shared" si="3"/>
        <v>0</v>
      </c>
      <c r="X15" s="15">
        <f t="shared" si="4"/>
        <v>55.25</v>
      </c>
      <c r="Y15" s="6" t="str">
        <f t="shared" si="5"/>
        <v>6</v>
      </c>
    </row>
    <row r="16" spans="1:25">
      <c r="A16" t="s">
        <v>351</v>
      </c>
      <c r="B16" t="s">
        <v>352</v>
      </c>
      <c r="C16" s="1">
        <v>0.5</v>
      </c>
      <c r="D16" s="1">
        <v>0.5</v>
      </c>
      <c r="E16" s="2">
        <v>0.5</v>
      </c>
      <c r="F16" s="2">
        <v>0.5</v>
      </c>
      <c r="G16" s="2">
        <v>0.5</v>
      </c>
      <c r="K16" s="2">
        <v>93</v>
      </c>
      <c r="L16" s="2">
        <v>0.5</v>
      </c>
      <c r="N16" s="2"/>
      <c r="O16" s="2"/>
      <c r="P16" s="2">
        <v>0.5</v>
      </c>
      <c r="Q16" s="2"/>
      <c r="R16" s="6">
        <f t="shared" si="0"/>
        <v>23.25</v>
      </c>
      <c r="S16" s="2">
        <v>93</v>
      </c>
      <c r="T16" s="6">
        <f t="shared" si="1"/>
        <v>23.25</v>
      </c>
      <c r="U16" s="2">
        <v>91.6</v>
      </c>
      <c r="V16" s="6">
        <f t="shared" si="2"/>
        <v>45.8</v>
      </c>
      <c r="W16" s="2">
        <f t="shared" si="3"/>
        <v>3.5</v>
      </c>
      <c r="X16" s="6">
        <f t="shared" si="4"/>
        <v>95.8</v>
      </c>
      <c r="Y16" s="6" t="str">
        <f t="shared" si="5"/>
        <v>10</v>
      </c>
    </row>
    <row r="17" spans="1:25">
      <c r="A17" t="s">
        <v>532</v>
      </c>
      <c r="B17" t="s">
        <v>533</v>
      </c>
      <c r="C17" s="1">
        <v>0.5</v>
      </c>
      <c r="E17" s="2">
        <v>0.5</v>
      </c>
      <c r="L17" s="2">
        <v>0.5</v>
      </c>
      <c r="N17" s="2">
        <v>0.5</v>
      </c>
      <c r="O17" s="2"/>
      <c r="P17" s="2"/>
      <c r="Q17" s="2">
        <v>2</v>
      </c>
      <c r="R17" s="6">
        <f t="shared" si="0"/>
        <v>0</v>
      </c>
      <c r="S17" s="2">
        <v>97</v>
      </c>
      <c r="T17" s="6">
        <f t="shared" si="1"/>
        <v>24.25</v>
      </c>
      <c r="U17" s="2">
        <v>58</v>
      </c>
      <c r="V17" s="6">
        <f t="shared" si="2"/>
        <v>29</v>
      </c>
      <c r="W17" s="2">
        <f t="shared" si="3"/>
        <v>4</v>
      </c>
      <c r="X17" s="6">
        <f t="shared" si="4"/>
        <v>57.25</v>
      </c>
      <c r="Y17" s="6" t="str">
        <f t="shared" si="5"/>
        <v>6</v>
      </c>
    </row>
    <row r="18" spans="1:25">
      <c r="A18" t="s">
        <v>398</v>
      </c>
      <c r="B18" t="s">
        <v>399</v>
      </c>
      <c r="C18" s="1">
        <v>0.5</v>
      </c>
      <c r="K18" s="2">
        <v>66</v>
      </c>
      <c r="N18" s="2"/>
      <c r="O18" s="2"/>
      <c r="P18" s="2"/>
      <c r="Q18" s="2"/>
      <c r="R18" s="6">
        <f t="shared" si="0"/>
        <v>16.5</v>
      </c>
      <c r="S18" s="2"/>
      <c r="T18" s="6">
        <f t="shared" si="1"/>
        <v>0</v>
      </c>
      <c r="U18" s="2"/>
      <c r="V18" s="6">
        <f t="shared" si="2"/>
        <v>0</v>
      </c>
      <c r="W18" s="2">
        <f t="shared" si="3"/>
        <v>0.5</v>
      </c>
      <c r="X18" s="6">
        <f t="shared" si="4"/>
        <v>17</v>
      </c>
      <c r="Y18" s="6" t="str">
        <f t="shared" si="5"/>
        <v>5</v>
      </c>
    </row>
    <row r="19" spans="1:25">
      <c r="A19" t="s">
        <v>70</v>
      </c>
      <c r="B19" t="s">
        <v>71</v>
      </c>
      <c r="K19" s="2">
        <v>75</v>
      </c>
      <c r="N19" s="2"/>
      <c r="O19" s="2"/>
      <c r="P19" s="2"/>
      <c r="Q19" s="2"/>
      <c r="R19" s="6">
        <f t="shared" si="0"/>
        <v>18.75</v>
      </c>
      <c r="S19" s="2">
        <v>97</v>
      </c>
      <c r="T19" s="6">
        <f t="shared" si="1"/>
        <v>24.25</v>
      </c>
      <c r="U19" s="2">
        <v>69</v>
      </c>
      <c r="V19" s="6">
        <f t="shared" si="2"/>
        <v>34.5</v>
      </c>
      <c r="W19" s="2">
        <f t="shared" si="3"/>
        <v>0</v>
      </c>
      <c r="X19" s="6">
        <f t="shared" si="4"/>
        <v>77.5</v>
      </c>
      <c r="Y19" s="6" t="str">
        <f t="shared" si="5"/>
        <v>8</v>
      </c>
    </row>
    <row r="20" spans="1:25">
      <c r="A20" t="s">
        <v>442</v>
      </c>
      <c r="B20" t="s">
        <v>443</v>
      </c>
      <c r="K20" s="2">
        <v>57</v>
      </c>
      <c r="N20" s="2"/>
      <c r="O20" s="2"/>
      <c r="P20" s="2"/>
      <c r="Q20" s="2"/>
      <c r="R20" s="6">
        <f t="shared" si="0"/>
        <v>14.25</v>
      </c>
      <c r="S20" s="2">
        <v>91</v>
      </c>
      <c r="T20" s="6">
        <f t="shared" si="1"/>
        <v>22.75</v>
      </c>
      <c r="U20" s="2"/>
      <c r="V20" s="6">
        <f t="shared" si="2"/>
        <v>0</v>
      </c>
      <c r="W20" s="2">
        <f t="shared" si="3"/>
        <v>0</v>
      </c>
      <c r="X20" s="6">
        <f t="shared" si="4"/>
        <v>37</v>
      </c>
      <c r="Y20" s="6" t="str">
        <f t="shared" si="5"/>
        <v>5</v>
      </c>
    </row>
    <row r="21" spans="1:25">
      <c r="A21" t="s">
        <v>801</v>
      </c>
      <c r="B21" t="s">
        <v>802</v>
      </c>
      <c r="C21" s="1">
        <v>0.5</v>
      </c>
      <c r="D21" s="1">
        <v>0.5</v>
      </c>
      <c r="G21" s="2">
        <v>0.5</v>
      </c>
      <c r="H21" s="2">
        <v>0.5</v>
      </c>
      <c r="K21" s="2">
        <v>94</v>
      </c>
      <c r="N21" s="2"/>
      <c r="O21" s="2">
        <v>0.5</v>
      </c>
      <c r="P21" s="2"/>
      <c r="Q21" s="2"/>
      <c r="R21" s="6">
        <f t="shared" si="0"/>
        <v>23.5</v>
      </c>
      <c r="S21" s="2">
        <v>92.5</v>
      </c>
      <c r="T21" s="6">
        <f t="shared" si="1"/>
        <v>23.125</v>
      </c>
      <c r="U21" s="2">
        <v>87</v>
      </c>
      <c r="V21" s="6">
        <f t="shared" si="2"/>
        <v>43.5</v>
      </c>
      <c r="W21" s="2">
        <f t="shared" si="3"/>
        <v>2.5</v>
      </c>
      <c r="X21" s="6">
        <f t="shared" si="4"/>
        <v>92.625</v>
      </c>
      <c r="Y21" s="6" t="str">
        <f t="shared" si="5"/>
        <v>10</v>
      </c>
    </row>
    <row r="22" spans="1:25">
      <c r="A22" t="s">
        <v>101</v>
      </c>
      <c r="B22" t="s">
        <v>102</v>
      </c>
      <c r="K22" s="2">
        <v>29</v>
      </c>
      <c r="N22" s="2"/>
      <c r="O22" s="2"/>
      <c r="P22" s="2"/>
      <c r="Q22" s="2"/>
      <c r="R22" s="6">
        <f t="shared" si="0"/>
        <v>7.25</v>
      </c>
      <c r="S22" s="2">
        <v>94.5</v>
      </c>
      <c r="T22" s="6">
        <f t="shared" si="1"/>
        <v>23.625</v>
      </c>
      <c r="U22" s="2"/>
      <c r="V22" s="6">
        <f t="shared" si="2"/>
        <v>0</v>
      </c>
      <c r="W22" s="2">
        <f t="shared" si="3"/>
        <v>0</v>
      </c>
      <c r="X22" s="6">
        <f t="shared" si="4"/>
        <v>30.875</v>
      </c>
      <c r="Y22" s="6" t="str">
        <f t="shared" si="5"/>
        <v>5</v>
      </c>
    </row>
    <row r="23" spans="1:25">
      <c r="A23" t="s">
        <v>667</v>
      </c>
      <c r="B23" t="s">
        <v>668</v>
      </c>
      <c r="G23" s="2">
        <v>0.5</v>
      </c>
      <c r="K23" s="2">
        <v>100</v>
      </c>
      <c r="L23" s="2">
        <v>0.5</v>
      </c>
      <c r="M23" s="2">
        <v>0.5</v>
      </c>
      <c r="N23" s="2">
        <v>0.5</v>
      </c>
      <c r="O23" s="2">
        <v>0.5</v>
      </c>
      <c r="P23" s="2">
        <v>0.5</v>
      </c>
      <c r="Q23" s="2">
        <v>2</v>
      </c>
      <c r="R23" s="6">
        <f t="shared" si="0"/>
        <v>25</v>
      </c>
      <c r="S23" s="2">
        <v>98</v>
      </c>
      <c r="T23" s="6">
        <f t="shared" si="1"/>
        <v>24.5</v>
      </c>
      <c r="U23" s="2">
        <v>92</v>
      </c>
      <c r="V23" s="6">
        <f t="shared" si="2"/>
        <v>46</v>
      </c>
      <c r="W23" s="2">
        <f t="shared" si="3"/>
        <v>5</v>
      </c>
      <c r="X23" s="6">
        <f t="shared" si="4"/>
        <v>100.5</v>
      </c>
      <c r="Y23" s="6" t="str">
        <f t="shared" si="5"/>
        <v>10</v>
      </c>
    </row>
    <row r="24" spans="1:25">
      <c r="A24" t="s">
        <v>1113</v>
      </c>
      <c r="B24" t="s">
        <v>1114</v>
      </c>
      <c r="N24" s="2"/>
      <c r="O24" s="2"/>
      <c r="P24" s="2"/>
      <c r="Q24" s="2"/>
      <c r="R24" s="6">
        <f t="shared" si="0"/>
        <v>0</v>
      </c>
      <c r="S24" s="2"/>
      <c r="T24" s="6">
        <f t="shared" si="1"/>
        <v>0</v>
      </c>
      <c r="U24" s="2"/>
      <c r="V24" s="6">
        <f t="shared" si="2"/>
        <v>0</v>
      </c>
      <c r="W24" s="2">
        <f t="shared" si="3"/>
        <v>0</v>
      </c>
      <c r="X24" s="6">
        <f t="shared" si="4"/>
        <v>0</v>
      </c>
      <c r="Y24" s="6" t="str">
        <f t="shared" si="5"/>
        <v>5</v>
      </c>
    </row>
    <row r="25" spans="1:25">
      <c r="A25" t="s">
        <v>845</v>
      </c>
      <c r="B25" t="s">
        <v>846</v>
      </c>
      <c r="K25" s="2">
        <v>74</v>
      </c>
      <c r="N25" s="2"/>
      <c r="O25" s="2">
        <v>0.5</v>
      </c>
      <c r="P25" s="2"/>
      <c r="Q25" s="2"/>
      <c r="R25" s="6">
        <f t="shared" si="0"/>
        <v>18.5</v>
      </c>
      <c r="S25" s="2">
        <v>93</v>
      </c>
      <c r="T25" s="6">
        <f t="shared" si="1"/>
        <v>23.25</v>
      </c>
      <c r="U25" s="2">
        <v>54</v>
      </c>
      <c r="V25" s="6">
        <f t="shared" si="2"/>
        <v>27</v>
      </c>
      <c r="W25" s="2">
        <f t="shared" si="3"/>
        <v>0.5</v>
      </c>
      <c r="X25" s="6">
        <f t="shared" si="4"/>
        <v>69.25</v>
      </c>
      <c r="Y25" s="6" t="str">
        <f t="shared" si="5"/>
        <v>7</v>
      </c>
    </row>
    <row r="26" spans="1:25">
      <c r="A26" t="s">
        <v>589</v>
      </c>
      <c r="B26" t="s">
        <v>590</v>
      </c>
      <c r="N26" s="2"/>
      <c r="O26" s="2"/>
      <c r="P26" s="2"/>
      <c r="Q26" s="2"/>
      <c r="R26" s="6">
        <f t="shared" si="0"/>
        <v>0</v>
      </c>
      <c r="S26" s="2"/>
      <c r="T26" s="6">
        <f t="shared" si="1"/>
        <v>0</v>
      </c>
      <c r="U26" s="2"/>
      <c r="V26" s="6">
        <f t="shared" si="2"/>
        <v>0</v>
      </c>
      <c r="W26" s="2">
        <f t="shared" si="3"/>
        <v>0</v>
      </c>
      <c r="X26" s="6">
        <f t="shared" si="4"/>
        <v>0</v>
      </c>
      <c r="Y26" s="6" t="str">
        <f t="shared" si="5"/>
        <v>5</v>
      </c>
    </row>
    <row r="27" spans="1:25">
      <c r="A27" t="s">
        <v>754</v>
      </c>
      <c r="B27" t="s">
        <v>755</v>
      </c>
      <c r="C27" s="1">
        <v>0.5</v>
      </c>
      <c r="D27" s="1">
        <v>0.5</v>
      </c>
      <c r="I27" s="2">
        <v>0.5</v>
      </c>
      <c r="K27" s="2">
        <v>100</v>
      </c>
      <c r="N27" s="2"/>
      <c r="O27" s="2">
        <v>0.5</v>
      </c>
      <c r="P27" s="2"/>
      <c r="Q27" s="2"/>
      <c r="R27" s="6">
        <f t="shared" si="0"/>
        <v>25</v>
      </c>
      <c r="S27" s="2">
        <v>93</v>
      </c>
      <c r="T27" s="6">
        <f t="shared" si="1"/>
        <v>23.25</v>
      </c>
      <c r="U27" s="2">
        <v>90.6</v>
      </c>
      <c r="V27" s="6">
        <f t="shared" si="2"/>
        <v>45.3</v>
      </c>
      <c r="W27" s="2">
        <f t="shared" si="3"/>
        <v>2</v>
      </c>
      <c r="X27" s="6">
        <f t="shared" si="4"/>
        <v>95.55</v>
      </c>
      <c r="Y27" s="6" t="str">
        <f t="shared" si="5"/>
        <v>10</v>
      </c>
    </row>
    <row r="28" spans="1:25">
      <c r="A28" s="3" t="s">
        <v>1175</v>
      </c>
      <c r="B28" s="3" t="s">
        <v>1176</v>
      </c>
      <c r="C28" s="4"/>
      <c r="D28" s="4">
        <v>0.5</v>
      </c>
      <c r="E28" s="5"/>
      <c r="F28" s="5"/>
      <c r="K28" s="2">
        <v>85</v>
      </c>
      <c r="N28" s="2"/>
      <c r="O28" s="2">
        <v>0.5</v>
      </c>
      <c r="P28" s="2"/>
      <c r="Q28" s="2"/>
      <c r="R28" s="6">
        <f t="shared" si="0"/>
        <v>21.25</v>
      </c>
      <c r="S28" s="2">
        <v>98</v>
      </c>
      <c r="T28" s="6">
        <f t="shared" si="1"/>
        <v>24.5</v>
      </c>
      <c r="U28" s="2">
        <v>88</v>
      </c>
      <c r="V28" s="6">
        <f t="shared" si="2"/>
        <v>44</v>
      </c>
      <c r="W28" s="2">
        <f t="shared" si="3"/>
        <v>1</v>
      </c>
      <c r="X28" s="6">
        <f t="shared" si="4"/>
        <v>90.75</v>
      </c>
      <c r="Y28" s="6" t="str">
        <f t="shared" si="5"/>
        <v>9</v>
      </c>
    </row>
    <row r="29" spans="1:25">
      <c r="A29" t="s">
        <v>326</v>
      </c>
      <c r="B29" t="s">
        <v>327</v>
      </c>
      <c r="C29" s="1">
        <v>0.5</v>
      </c>
      <c r="D29" s="1">
        <v>0.5</v>
      </c>
      <c r="K29" s="2">
        <v>58</v>
      </c>
      <c r="N29" s="2"/>
      <c r="O29" s="2"/>
      <c r="P29" s="2"/>
      <c r="Q29" s="2"/>
      <c r="R29" s="6">
        <f t="shared" si="0"/>
        <v>14.5</v>
      </c>
      <c r="S29" s="2">
        <v>99.5</v>
      </c>
      <c r="T29" s="6">
        <f t="shared" si="1"/>
        <v>24.875</v>
      </c>
      <c r="U29" s="2"/>
      <c r="V29" s="6">
        <f t="shared" si="2"/>
        <v>0</v>
      </c>
      <c r="W29" s="2">
        <f t="shared" si="3"/>
        <v>1</v>
      </c>
      <c r="X29" s="6">
        <f t="shared" si="4"/>
        <v>40.375</v>
      </c>
      <c r="Y29" s="6" t="str">
        <f t="shared" si="5"/>
        <v>5</v>
      </c>
    </row>
    <row r="30" spans="1:25">
      <c r="A30" t="s">
        <v>1136</v>
      </c>
      <c r="B30" t="s">
        <v>1137</v>
      </c>
      <c r="C30" s="1">
        <v>0.5</v>
      </c>
      <c r="K30" s="2">
        <v>60</v>
      </c>
      <c r="N30" s="2"/>
      <c r="O30" s="2"/>
      <c r="P30" s="2"/>
      <c r="Q30" s="2"/>
      <c r="R30" s="6">
        <f t="shared" si="0"/>
        <v>15</v>
      </c>
      <c r="S30" s="2">
        <v>85.5</v>
      </c>
      <c r="T30" s="6">
        <f t="shared" si="1"/>
        <v>21.375</v>
      </c>
      <c r="U30" s="2"/>
      <c r="V30" s="6">
        <f t="shared" si="2"/>
        <v>0</v>
      </c>
      <c r="W30" s="2">
        <f t="shared" si="3"/>
        <v>0.5</v>
      </c>
      <c r="X30" s="6">
        <f t="shared" si="4"/>
        <v>36.875</v>
      </c>
      <c r="Y30" s="6" t="str">
        <f t="shared" si="5"/>
        <v>5</v>
      </c>
    </row>
    <row r="31" spans="1:25">
      <c r="A31" t="s">
        <v>294</v>
      </c>
      <c r="B31" t="s">
        <v>295</v>
      </c>
      <c r="K31" s="2">
        <v>10</v>
      </c>
      <c r="N31" s="2"/>
      <c r="O31" s="2"/>
      <c r="P31" s="2"/>
      <c r="Q31" s="2"/>
      <c r="R31" s="6">
        <f t="shared" si="0"/>
        <v>2.5</v>
      </c>
      <c r="S31" s="2"/>
      <c r="T31" s="6">
        <f t="shared" si="1"/>
        <v>0</v>
      </c>
      <c r="U31" s="2"/>
      <c r="V31" s="6">
        <f t="shared" si="2"/>
        <v>0</v>
      </c>
      <c r="W31" s="2">
        <f t="shared" si="3"/>
        <v>0</v>
      </c>
      <c r="X31" s="6">
        <f t="shared" si="4"/>
        <v>2.5</v>
      </c>
      <c r="Y31" s="6" t="str">
        <f t="shared" si="5"/>
        <v>5</v>
      </c>
    </row>
    <row r="32" spans="1:25">
      <c r="A32" t="s">
        <v>353</v>
      </c>
      <c r="B32" t="s">
        <v>354</v>
      </c>
      <c r="K32" s="2">
        <v>25</v>
      </c>
      <c r="N32" s="2"/>
      <c r="O32" s="2"/>
      <c r="P32" s="2"/>
      <c r="Q32" s="2"/>
      <c r="R32" s="6">
        <f t="shared" si="0"/>
        <v>6.25</v>
      </c>
      <c r="S32" s="2">
        <v>93</v>
      </c>
      <c r="T32" s="6">
        <f t="shared" si="1"/>
        <v>23.25</v>
      </c>
      <c r="U32" s="2">
        <v>60</v>
      </c>
      <c r="V32" s="6">
        <f t="shared" si="2"/>
        <v>30</v>
      </c>
      <c r="W32" s="2">
        <f t="shared" si="3"/>
        <v>0</v>
      </c>
      <c r="X32" s="6">
        <f t="shared" si="4"/>
        <v>59.5</v>
      </c>
      <c r="Y32" s="6" t="str">
        <f t="shared" si="5"/>
        <v>6</v>
      </c>
    </row>
    <row r="33" spans="1:25">
      <c r="A33" t="s">
        <v>64</v>
      </c>
      <c r="B33" t="s">
        <v>65</v>
      </c>
      <c r="K33" s="2">
        <v>50</v>
      </c>
      <c r="N33" s="2"/>
      <c r="O33" s="2"/>
      <c r="P33" s="2"/>
      <c r="Q33" s="2"/>
      <c r="R33" s="6">
        <f t="shared" si="0"/>
        <v>12.5</v>
      </c>
      <c r="S33" s="2">
        <v>94.5</v>
      </c>
      <c r="T33" s="6">
        <f t="shared" si="1"/>
        <v>23.625</v>
      </c>
      <c r="U33" s="2"/>
      <c r="V33" s="6">
        <f t="shared" si="2"/>
        <v>0</v>
      </c>
      <c r="W33" s="2">
        <f t="shared" si="3"/>
        <v>0</v>
      </c>
      <c r="X33" s="6">
        <f t="shared" si="4"/>
        <v>36.125</v>
      </c>
      <c r="Y33" s="6" t="str">
        <f t="shared" si="5"/>
        <v>5</v>
      </c>
    </row>
    <row r="34" spans="1:25">
      <c r="A34" t="s">
        <v>1144</v>
      </c>
      <c r="B34" t="s">
        <v>1145</v>
      </c>
      <c r="E34" s="2">
        <v>0.5</v>
      </c>
      <c r="K34" s="2">
        <v>55</v>
      </c>
      <c r="N34" s="2"/>
      <c r="O34" s="2"/>
      <c r="P34" s="2"/>
      <c r="Q34" s="2"/>
      <c r="R34" s="6">
        <f t="shared" si="0"/>
        <v>13.75</v>
      </c>
      <c r="S34" s="2">
        <v>98.5</v>
      </c>
      <c r="T34" s="6">
        <f t="shared" si="1"/>
        <v>24.625</v>
      </c>
      <c r="U34" s="2">
        <v>65</v>
      </c>
      <c r="V34" s="6">
        <f t="shared" si="2"/>
        <v>32.5</v>
      </c>
      <c r="W34" s="2">
        <f t="shared" ref="W34:W65" si="6">SUM(C34,D34,E34,F34,G34,H34,I34,J34,L34,M34,N34,O34,P34,Q34)</f>
        <v>0.5</v>
      </c>
      <c r="X34" s="6">
        <f t="shared" si="4"/>
        <v>71.375</v>
      </c>
      <c r="Y34" s="6" t="str">
        <f t="shared" si="5"/>
        <v>7</v>
      </c>
    </row>
    <row r="35" spans="1:25">
      <c r="A35" t="s">
        <v>875</v>
      </c>
      <c r="B35" t="s">
        <v>876</v>
      </c>
      <c r="D35" s="1">
        <v>0.5</v>
      </c>
      <c r="E35" s="2">
        <v>0.5</v>
      </c>
      <c r="G35" s="2">
        <v>0.5</v>
      </c>
      <c r="K35" s="2">
        <v>97</v>
      </c>
      <c r="N35" s="2"/>
      <c r="O35" s="2">
        <v>0.5</v>
      </c>
      <c r="P35" s="2">
        <v>0.5</v>
      </c>
      <c r="Q35" s="2"/>
      <c r="R35" s="6">
        <f t="shared" si="0"/>
        <v>24.25</v>
      </c>
      <c r="S35" s="2">
        <v>93</v>
      </c>
      <c r="T35" s="6">
        <f t="shared" si="1"/>
        <v>23.25</v>
      </c>
      <c r="U35" s="2">
        <v>69</v>
      </c>
      <c r="V35" s="6">
        <f t="shared" si="2"/>
        <v>34.5</v>
      </c>
      <c r="W35" s="2">
        <f t="shared" si="6"/>
        <v>2.5</v>
      </c>
      <c r="X35" s="6">
        <f t="shared" si="4"/>
        <v>84.5</v>
      </c>
      <c r="Y35" s="6" t="str">
        <f t="shared" si="5"/>
        <v>9</v>
      </c>
    </row>
    <row r="36" spans="1:25">
      <c r="A36" t="s">
        <v>498</v>
      </c>
      <c r="B36" t="s">
        <v>499</v>
      </c>
      <c r="D36" s="1">
        <v>0.5</v>
      </c>
      <c r="K36" s="2">
        <v>56</v>
      </c>
      <c r="N36" s="2"/>
      <c r="O36" s="2"/>
      <c r="P36" s="2"/>
      <c r="Q36" s="2"/>
      <c r="R36" s="6">
        <f t="shared" si="0"/>
        <v>14</v>
      </c>
      <c r="S36" s="2">
        <v>89</v>
      </c>
      <c r="T36" s="6">
        <f t="shared" si="1"/>
        <v>22.25</v>
      </c>
      <c r="U36" s="2">
        <v>17</v>
      </c>
      <c r="V36" s="6">
        <f t="shared" si="2"/>
        <v>8.5</v>
      </c>
      <c r="W36" s="2">
        <f t="shared" si="6"/>
        <v>0.5</v>
      </c>
      <c r="X36" s="6">
        <f t="shared" si="4"/>
        <v>45.25</v>
      </c>
      <c r="Y36" s="6" t="str">
        <f t="shared" si="5"/>
        <v>5</v>
      </c>
    </row>
    <row r="37" spans="1:25">
      <c r="A37" t="s">
        <v>1037</v>
      </c>
      <c r="B37" t="s">
        <v>1038</v>
      </c>
      <c r="C37" s="1">
        <v>0.5</v>
      </c>
      <c r="E37" s="2">
        <v>0.5</v>
      </c>
      <c r="F37" s="2">
        <v>0.5</v>
      </c>
      <c r="G37" s="2">
        <v>0.5</v>
      </c>
      <c r="I37" s="2">
        <v>0.5</v>
      </c>
      <c r="K37" s="2">
        <v>72</v>
      </c>
      <c r="N37" s="2">
        <v>0.5</v>
      </c>
      <c r="O37" s="2">
        <v>0.5</v>
      </c>
      <c r="P37" s="2"/>
      <c r="Q37" s="2">
        <v>2</v>
      </c>
      <c r="R37" s="6">
        <f t="shared" si="0"/>
        <v>18</v>
      </c>
      <c r="S37" s="2">
        <v>98</v>
      </c>
      <c r="T37" s="6">
        <f t="shared" si="1"/>
        <v>24.5</v>
      </c>
      <c r="U37" s="2"/>
      <c r="V37" s="6">
        <f t="shared" si="2"/>
        <v>0</v>
      </c>
      <c r="W37" s="2">
        <f t="shared" si="6"/>
        <v>5.5</v>
      </c>
      <c r="X37" s="6">
        <f t="shared" si="4"/>
        <v>48</v>
      </c>
      <c r="Y37" s="6" t="str">
        <f t="shared" si="5"/>
        <v>5</v>
      </c>
    </row>
    <row r="38" spans="1:25">
      <c r="A38" t="s">
        <v>14</v>
      </c>
      <c r="B38" t="s">
        <v>15</v>
      </c>
      <c r="C38" s="1">
        <v>0.5</v>
      </c>
      <c r="K38" s="2">
        <v>10</v>
      </c>
      <c r="N38" s="2"/>
      <c r="O38" s="2"/>
      <c r="P38" s="2"/>
      <c r="Q38" s="2"/>
      <c r="R38" s="6">
        <f t="shared" si="0"/>
        <v>2.5</v>
      </c>
      <c r="S38" s="2">
        <v>93</v>
      </c>
      <c r="T38" s="6">
        <f t="shared" si="1"/>
        <v>23.25</v>
      </c>
      <c r="U38" s="2"/>
      <c r="V38" s="6">
        <f t="shared" si="2"/>
        <v>0</v>
      </c>
      <c r="W38" s="2">
        <f t="shared" si="6"/>
        <v>0.5</v>
      </c>
      <c r="X38" s="6">
        <f t="shared" si="4"/>
        <v>26.25</v>
      </c>
      <c r="Y38" s="6" t="str">
        <f t="shared" si="5"/>
        <v>5</v>
      </c>
    </row>
    <row r="39" spans="1:25">
      <c r="A39" t="s">
        <v>324</v>
      </c>
      <c r="B39" t="s">
        <v>325</v>
      </c>
      <c r="C39" s="1">
        <v>0.5</v>
      </c>
      <c r="K39" s="2">
        <v>70</v>
      </c>
      <c r="N39" s="2"/>
      <c r="O39" s="2">
        <v>0.5</v>
      </c>
      <c r="P39" s="2"/>
      <c r="Q39" s="2"/>
      <c r="R39" s="6">
        <f t="shared" si="0"/>
        <v>17.5</v>
      </c>
      <c r="S39" s="2">
        <v>84</v>
      </c>
      <c r="T39" s="6">
        <f t="shared" si="1"/>
        <v>21</v>
      </c>
      <c r="U39" s="2">
        <v>57.8</v>
      </c>
      <c r="V39" s="6">
        <f t="shared" si="2"/>
        <v>28.9</v>
      </c>
      <c r="W39" s="2">
        <f t="shared" si="6"/>
        <v>1</v>
      </c>
      <c r="X39" s="6">
        <f t="shared" si="4"/>
        <v>68.400000000000006</v>
      </c>
      <c r="Y39" s="6" t="str">
        <f t="shared" si="5"/>
        <v>7</v>
      </c>
    </row>
    <row r="40" spans="1:25">
      <c r="A40" t="s">
        <v>141</v>
      </c>
      <c r="B40" t="s">
        <v>142</v>
      </c>
      <c r="C40" s="1">
        <v>0.5</v>
      </c>
      <c r="D40" s="1">
        <v>0.5</v>
      </c>
      <c r="K40" s="2">
        <v>95</v>
      </c>
      <c r="N40" s="2"/>
      <c r="O40" s="2"/>
      <c r="P40" s="2"/>
      <c r="Q40" s="2"/>
      <c r="R40" s="6">
        <f t="shared" si="0"/>
        <v>23.75</v>
      </c>
      <c r="S40" s="2">
        <v>99.5</v>
      </c>
      <c r="T40" s="6">
        <f t="shared" si="1"/>
        <v>24.875</v>
      </c>
      <c r="U40" s="2">
        <v>82</v>
      </c>
      <c r="V40" s="6">
        <f t="shared" si="2"/>
        <v>41</v>
      </c>
      <c r="W40" s="2">
        <f t="shared" si="6"/>
        <v>1</v>
      </c>
      <c r="X40" s="6">
        <f t="shared" si="4"/>
        <v>90.625</v>
      </c>
      <c r="Y40" s="6" t="str">
        <f t="shared" si="5"/>
        <v>9</v>
      </c>
    </row>
    <row r="41" spans="1:25">
      <c r="A41" t="s">
        <v>1062</v>
      </c>
      <c r="B41" t="s">
        <v>1063</v>
      </c>
      <c r="K41" s="2">
        <v>74</v>
      </c>
      <c r="N41" s="2"/>
      <c r="O41" s="2"/>
      <c r="P41" s="2"/>
      <c r="Q41" s="2"/>
      <c r="R41" s="6">
        <f t="shared" si="0"/>
        <v>18.5</v>
      </c>
      <c r="S41" s="2">
        <v>90</v>
      </c>
      <c r="T41" s="6">
        <f t="shared" si="1"/>
        <v>22.5</v>
      </c>
      <c r="U41" s="2"/>
      <c r="V41" s="6">
        <f t="shared" si="2"/>
        <v>0</v>
      </c>
      <c r="W41" s="2">
        <f t="shared" si="6"/>
        <v>0</v>
      </c>
      <c r="X41" s="6">
        <f t="shared" si="4"/>
        <v>41</v>
      </c>
      <c r="Y41" s="6" t="str">
        <f t="shared" si="5"/>
        <v>5</v>
      </c>
    </row>
    <row r="42" spans="1:25">
      <c r="A42" t="s">
        <v>695</v>
      </c>
      <c r="B42" t="s">
        <v>696</v>
      </c>
      <c r="D42" s="1">
        <v>0.5</v>
      </c>
      <c r="F42" s="2">
        <v>0.5</v>
      </c>
      <c r="K42" s="2">
        <v>84</v>
      </c>
      <c r="N42" s="2"/>
      <c r="O42" s="2">
        <v>0.5</v>
      </c>
      <c r="P42" s="2"/>
      <c r="Q42" s="2"/>
      <c r="R42" s="6">
        <f t="shared" si="0"/>
        <v>21</v>
      </c>
      <c r="S42" s="2">
        <v>97.5</v>
      </c>
      <c r="T42" s="6">
        <f t="shared" si="1"/>
        <v>24.375</v>
      </c>
      <c r="U42" s="2">
        <v>94</v>
      </c>
      <c r="V42" s="6">
        <f t="shared" si="2"/>
        <v>47</v>
      </c>
      <c r="W42" s="2">
        <f t="shared" si="6"/>
        <v>1.5</v>
      </c>
      <c r="X42" s="6">
        <f t="shared" si="4"/>
        <v>93.875</v>
      </c>
      <c r="Y42" s="6" t="str">
        <f t="shared" si="5"/>
        <v>10</v>
      </c>
    </row>
    <row r="43" spans="1:25">
      <c r="A43" t="s">
        <v>944</v>
      </c>
      <c r="B43" t="s">
        <v>945</v>
      </c>
      <c r="G43" s="2">
        <v>0.5</v>
      </c>
      <c r="K43" s="2">
        <v>40</v>
      </c>
      <c r="N43" s="2"/>
      <c r="O43" s="2"/>
      <c r="P43" s="2"/>
      <c r="Q43" s="2"/>
      <c r="R43" s="6">
        <f t="shared" si="0"/>
        <v>10</v>
      </c>
      <c r="S43" s="2">
        <v>97</v>
      </c>
      <c r="T43" s="6">
        <f t="shared" si="1"/>
        <v>24.25</v>
      </c>
      <c r="U43" s="2">
        <v>40.9</v>
      </c>
      <c r="V43" s="6">
        <f t="shared" si="2"/>
        <v>20.45</v>
      </c>
      <c r="W43" s="2">
        <f t="shared" si="6"/>
        <v>0.5</v>
      </c>
      <c r="X43" s="6">
        <f t="shared" si="4"/>
        <v>55.2</v>
      </c>
      <c r="Y43" s="6" t="str">
        <f t="shared" si="5"/>
        <v>6</v>
      </c>
    </row>
    <row r="44" spans="1:25">
      <c r="A44" t="s">
        <v>392</v>
      </c>
      <c r="B44" t="s">
        <v>393</v>
      </c>
      <c r="D44" s="1">
        <v>0.5</v>
      </c>
      <c r="K44" s="2">
        <v>94</v>
      </c>
      <c r="N44" s="2"/>
      <c r="O44" s="2">
        <v>0.5</v>
      </c>
      <c r="P44" s="2"/>
      <c r="Q44" s="2"/>
      <c r="R44" s="6">
        <f t="shared" si="0"/>
        <v>23.5</v>
      </c>
      <c r="S44" s="2">
        <v>99.5</v>
      </c>
      <c r="T44" s="6">
        <f t="shared" si="1"/>
        <v>24.875</v>
      </c>
      <c r="U44" s="2">
        <v>51.5</v>
      </c>
      <c r="V44" s="6">
        <f t="shared" si="2"/>
        <v>25.75</v>
      </c>
      <c r="W44" s="2">
        <f t="shared" si="6"/>
        <v>1</v>
      </c>
      <c r="X44" s="6">
        <f t="shared" si="4"/>
        <v>75.125</v>
      </c>
      <c r="Y44" s="6" t="str">
        <f t="shared" si="5"/>
        <v>8</v>
      </c>
    </row>
    <row r="45" spans="1:25">
      <c r="A45" t="s">
        <v>318</v>
      </c>
      <c r="B45" t="s">
        <v>319</v>
      </c>
      <c r="K45" s="2">
        <v>56</v>
      </c>
      <c r="N45" s="2"/>
      <c r="O45" s="2">
        <v>0.5</v>
      </c>
      <c r="P45" s="2"/>
      <c r="Q45" s="2">
        <v>2</v>
      </c>
      <c r="R45" s="6">
        <f t="shared" si="0"/>
        <v>14</v>
      </c>
      <c r="S45" s="2">
        <v>97</v>
      </c>
      <c r="T45" s="6">
        <f t="shared" si="1"/>
        <v>24.25</v>
      </c>
      <c r="U45" s="2"/>
      <c r="V45" s="6">
        <f t="shared" si="2"/>
        <v>0</v>
      </c>
      <c r="W45" s="2">
        <f t="shared" si="6"/>
        <v>2.5</v>
      </c>
      <c r="X45" s="6">
        <f t="shared" si="4"/>
        <v>40.75</v>
      </c>
      <c r="Y45" s="6" t="str">
        <f t="shared" si="5"/>
        <v>5</v>
      </c>
    </row>
    <row r="46" spans="1:25">
      <c r="A46" t="s">
        <v>785</v>
      </c>
      <c r="B46" t="s">
        <v>786</v>
      </c>
      <c r="K46" s="2">
        <v>47</v>
      </c>
      <c r="N46" s="2"/>
      <c r="O46" s="2"/>
      <c r="P46" s="2"/>
      <c r="Q46" s="2"/>
      <c r="R46" s="6">
        <f t="shared" si="0"/>
        <v>11.75</v>
      </c>
      <c r="S46" s="2">
        <v>92</v>
      </c>
      <c r="T46" s="6">
        <f t="shared" si="1"/>
        <v>23</v>
      </c>
      <c r="U46" s="2"/>
      <c r="V46" s="6">
        <f t="shared" si="2"/>
        <v>0</v>
      </c>
      <c r="W46" s="2">
        <f t="shared" si="6"/>
        <v>0</v>
      </c>
      <c r="X46" s="6">
        <f t="shared" si="4"/>
        <v>34.75</v>
      </c>
      <c r="Y46" s="6" t="str">
        <f t="shared" si="5"/>
        <v>5</v>
      </c>
    </row>
    <row r="47" spans="1:25">
      <c r="A47" t="s">
        <v>8</v>
      </c>
      <c r="B47" t="s">
        <v>9</v>
      </c>
      <c r="N47" s="2"/>
      <c r="O47" s="2"/>
      <c r="P47" s="2"/>
      <c r="Q47" s="2"/>
      <c r="R47" s="6">
        <f t="shared" si="0"/>
        <v>0</v>
      </c>
      <c r="S47" s="2"/>
      <c r="T47" s="6">
        <f t="shared" si="1"/>
        <v>0</v>
      </c>
      <c r="U47" s="2"/>
      <c r="V47" s="6">
        <f t="shared" si="2"/>
        <v>0</v>
      </c>
      <c r="W47" s="2">
        <f t="shared" si="6"/>
        <v>0</v>
      </c>
      <c r="X47" s="6">
        <f t="shared" si="4"/>
        <v>0</v>
      </c>
      <c r="Y47" s="6" t="str">
        <f t="shared" si="5"/>
        <v>5</v>
      </c>
    </row>
    <row r="48" spans="1:25">
      <c r="A48" t="s">
        <v>744</v>
      </c>
      <c r="B48" t="s">
        <v>745</v>
      </c>
      <c r="K48" s="2">
        <v>100</v>
      </c>
      <c r="N48" s="2"/>
      <c r="O48" s="2"/>
      <c r="P48" s="2"/>
      <c r="Q48" s="2"/>
      <c r="R48" s="6">
        <f t="shared" si="0"/>
        <v>25</v>
      </c>
      <c r="S48" s="2">
        <v>93</v>
      </c>
      <c r="T48" s="6">
        <f t="shared" si="1"/>
        <v>23.25</v>
      </c>
      <c r="U48" s="2">
        <v>85</v>
      </c>
      <c r="V48" s="6">
        <f t="shared" si="2"/>
        <v>42.5</v>
      </c>
      <c r="W48" s="2">
        <f t="shared" si="6"/>
        <v>0</v>
      </c>
      <c r="X48" s="6">
        <f t="shared" si="4"/>
        <v>90.75</v>
      </c>
      <c r="Y48" s="6" t="str">
        <f t="shared" si="5"/>
        <v>9</v>
      </c>
    </row>
    <row r="49" spans="1:25">
      <c r="A49" t="s">
        <v>815</v>
      </c>
      <c r="B49" t="s">
        <v>816</v>
      </c>
      <c r="C49" s="1">
        <v>0.5</v>
      </c>
      <c r="G49" s="2">
        <v>0.5</v>
      </c>
      <c r="K49" s="2">
        <v>69</v>
      </c>
      <c r="N49" s="2"/>
      <c r="O49" s="2"/>
      <c r="P49" s="2"/>
      <c r="Q49" s="2"/>
      <c r="R49" s="6">
        <f t="shared" si="0"/>
        <v>17.25</v>
      </c>
      <c r="S49" s="2">
        <v>92.5</v>
      </c>
      <c r="T49" s="6">
        <f t="shared" si="1"/>
        <v>23.125</v>
      </c>
      <c r="U49" s="2"/>
      <c r="V49" s="6">
        <f t="shared" si="2"/>
        <v>0</v>
      </c>
      <c r="W49" s="2">
        <f t="shared" si="6"/>
        <v>1</v>
      </c>
      <c r="X49" s="6">
        <f t="shared" si="4"/>
        <v>41.375</v>
      </c>
      <c r="Y49" s="6" t="str">
        <f t="shared" si="5"/>
        <v>5</v>
      </c>
    </row>
    <row r="50" spans="1:25">
      <c r="A50" t="s">
        <v>1041</v>
      </c>
      <c r="B50" t="s">
        <v>1042</v>
      </c>
      <c r="N50" s="2"/>
      <c r="O50" s="2"/>
      <c r="P50" s="2"/>
      <c r="Q50" s="2"/>
      <c r="R50" s="6">
        <f t="shared" si="0"/>
        <v>0</v>
      </c>
      <c r="S50" s="2"/>
      <c r="T50" s="6">
        <f t="shared" si="1"/>
        <v>0</v>
      </c>
      <c r="U50" s="2"/>
      <c r="V50" s="6">
        <f t="shared" si="2"/>
        <v>0</v>
      </c>
      <c r="W50" s="2">
        <f t="shared" si="6"/>
        <v>0</v>
      </c>
      <c r="X50" s="6">
        <f t="shared" si="4"/>
        <v>0</v>
      </c>
      <c r="Y50" s="6" t="str">
        <f t="shared" si="5"/>
        <v>5</v>
      </c>
    </row>
    <row r="51" spans="1:25">
      <c r="A51" t="s">
        <v>915</v>
      </c>
      <c r="B51" t="s">
        <v>916</v>
      </c>
      <c r="D51" s="1">
        <v>0.5</v>
      </c>
      <c r="F51" s="2">
        <v>0.5</v>
      </c>
      <c r="N51" s="2"/>
      <c r="O51" s="2"/>
      <c r="P51" s="2"/>
      <c r="Q51" s="2"/>
      <c r="R51" s="6">
        <f t="shared" si="0"/>
        <v>0</v>
      </c>
      <c r="S51" s="2">
        <v>97.5</v>
      </c>
      <c r="T51" s="6">
        <f t="shared" si="1"/>
        <v>24.375</v>
      </c>
      <c r="U51" s="2"/>
      <c r="V51" s="6">
        <f t="shared" si="2"/>
        <v>0</v>
      </c>
      <c r="W51" s="2">
        <f t="shared" si="6"/>
        <v>1</v>
      </c>
      <c r="X51" s="6">
        <f t="shared" si="4"/>
        <v>25.375</v>
      </c>
      <c r="Y51" s="6" t="str">
        <f t="shared" si="5"/>
        <v>5</v>
      </c>
    </row>
    <row r="52" spans="1:25">
      <c r="A52" t="s">
        <v>514</v>
      </c>
      <c r="B52" t="s">
        <v>515</v>
      </c>
      <c r="K52" s="2">
        <v>40</v>
      </c>
      <c r="N52" s="2"/>
      <c r="O52" s="2"/>
      <c r="P52" s="2"/>
      <c r="Q52" s="2"/>
      <c r="R52" s="6">
        <f t="shared" si="0"/>
        <v>10</v>
      </c>
      <c r="S52" s="2"/>
      <c r="T52" s="6">
        <f t="shared" si="1"/>
        <v>0</v>
      </c>
      <c r="U52" s="2"/>
      <c r="V52" s="6">
        <f t="shared" si="2"/>
        <v>0</v>
      </c>
      <c r="W52" s="2">
        <f t="shared" si="6"/>
        <v>0</v>
      </c>
      <c r="X52" s="6">
        <f t="shared" si="4"/>
        <v>10</v>
      </c>
      <c r="Y52" s="6" t="str">
        <f t="shared" si="5"/>
        <v>5</v>
      </c>
    </row>
    <row r="53" spans="1:25">
      <c r="A53" t="s">
        <v>97</v>
      </c>
      <c r="B53" t="s">
        <v>98</v>
      </c>
      <c r="K53" s="2">
        <v>60</v>
      </c>
      <c r="N53" s="2"/>
      <c r="O53" s="2"/>
      <c r="P53" s="2"/>
      <c r="Q53" s="2"/>
      <c r="R53" s="6">
        <f t="shared" si="0"/>
        <v>15</v>
      </c>
      <c r="S53" s="2"/>
      <c r="T53" s="6">
        <f t="shared" si="1"/>
        <v>0</v>
      </c>
      <c r="U53" s="2"/>
      <c r="V53" s="6">
        <f t="shared" si="2"/>
        <v>0</v>
      </c>
      <c r="W53" s="2">
        <f t="shared" si="6"/>
        <v>0</v>
      </c>
      <c r="X53" s="6">
        <f t="shared" si="4"/>
        <v>15</v>
      </c>
      <c r="Y53" s="6" t="str">
        <f t="shared" si="5"/>
        <v>5</v>
      </c>
    </row>
    <row r="54" spans="1:25">
      <c r="A54" s="3" t="s">
        <v>1159</v>
      </c>
      <c r="B54" s="3" t="s">
        <v>1158</v>
      </c>
      <c r="C54" s="4">
        <v>0.5</v>
      </c>
      <c r="D54" s="4"/>
      <c r="E54" s="2">
        <v>0.5</v>
      </c>
      <c r="F54" s="2">
        <v>0.5</v>
      </c>
      <c r="H54" s="2">
        <v>0.5</v>
      </c>
      <c r="K54" s="2">
        <v>81</v>
      </c>
      <c r="N54" s="2">
        <v>0.5</v>
      </c>
      <c r="O54" s="2"/>
      <c r="P54" s="2"/>
      <c r="Q54" s="2">
        <v>2</v>
      </c>
      <c r="R54" s="6">
        <f t="shared" si="0"/>
        <v>20.25</v>
      </c>
      <c r="S54" s="2">
        <v>100</v>
      </c>
      <c r="T54" s="6">
        <f t="shared" si="1"/>
        <v>25</v>
      </c>
      <c r="U54" s="2">
        <v>67</v>
      </c>
      <c r="V54" s="6">
        <f t="shared" si="2"/>
        <v>33.5</v>
      </c>
      <c r="W54" s="2">
        <f t="shared" si="6"/>
        <v>4.5</v>
      </c>
      <c r="X54" s="6">
        <f t="shared" si="4"/>
        <v>83.25</v>
      </c>
      <c r="Y54" s="6" t="str">
        <f t="shared" si="5"/>
        <v>9</v>
      </c>
    </row>
    <row r="55" spans="1:25">
      <c r="A55" t="s">
        <v>1058</v>
      </c>
      <c r="B55" t="s">
        <v>1059</v>
      </c>
      <c r="C55" s="1">
        <v>0.5</v>
      </c>
      <c r="N55" s="2"/>
      <c r="O55" s="2"/>
      <c r="P55" s="2"/>
      <c r="Q55" s="2"/>
      <c r="R55" s="6">
        <f t="shared" si="0"/>
        <v>0</v>
      </c>
      <c r="S55" s="2"/>
      <c r="T55" s="6">
        <f t="shared" si="1"/>
        <v>0</v>
      </c>
      <c r="U55" s="2"/>
      <c r="V55" s="6">
        <f t="shared" si="2"/>
        <v>0</v>
      </c>
      <c r="W55" s="2">
        <f t="shared" si="6"/>
        <v>0.5</v>
      </c>
      <c r="X55" s="6">
        <f t="shared" si="4"/>
        <v>0.5</v>
      </c>
      <c r="Y55" s="6" t="str">
        <f t="shared" si="5"/>
        <v>5</v>
      </c>
    </row>
    <row r="56" spans="1:25">
      <c r="A56" t="s">
        <v>243</v>
      </c>
      <c r="B56" t="s">
        <v>244</v>
      </c>
      <c r="K56" s="2">
        <v>39</v>
      </c>
      <c r="N56" s="2"/>
      <c r="O56" s="2"/>
      <c r="P56" s="2"/>
      <c r="Q56" s="2"/>
      <c r="R56" s="6">
        <f t="shared" si="0"/>
        <v>9.75</v>
      </c>
      <c r="S56" s="2">
        <v>98</v>
      </c>
      <c r="T56" s="6">
        <f t="shared" si="1"/>
        <v>24.5</v>
      </c>
      <c r="U56" s="2"/>
      <c r="V56" s="6">
        <f t="shared" si="2"/>
        <v>0</v>
      </c>
      <c r="W56" s="2">
        <f t="shared" si="6"/>
        <v>0</v>
      </c>
      <c r="X56" s="6">
        <f t="shared" si="4"/>
        <v>34.25</v>
      </c>
      <c r="Y56" s="6" t="str">
        <f t="shared" si="5"/>
        <v>5</v>
      </c>
    </row>
    <row r="57" spans="1:25">
      <c r="A57" t="s">
        <v>778</v>
      </c>
      <c r="B57" t="s">
        <v>779</v>
      </c>
      <c r="C57" s="1">
        <v>0.5</v>
      </c>
      <c r="D57" s="1">
        <v>0.5</v>
      </c>
      <c r="F57" s="2">
        <v>0.5</v>
      </c>
      <c r="G57" s="2">
        <v>0.5</v>
      </c>
      <c r="H57" s="2">
        <v>0.5</v>
      </c>
      <c r="K57" s="2">
        <v>30</v>
      </c>
      <c r="N57" s="2"/>
      <c r="O57" s="2"/>
      <c r="P57" s="2"/>
      <c r="Q57" s="2"/>
      <c r="R57" s="6">
        <f t="shared" si="0"/>
        <v>7.5</v>
      </c>
      <c r="S57" s="2">
        <v>93</v>
      </c>
      <c r="T57" s="6">
        <f t="shared" si="1"/>
        <v>23.25</v>
      </c>
      <c r="U57" s="2">
        <v>39</v>
      </c>
      <c r="V57" s="6">
        <f t="shared" si="2"/>
        <v>19.5</v>
      </c>
      <c r="W57" s="2">
        <f t="shared" si="6"/>
        <v>2.5</v>
      </c>
      <c r="X57" s="6">
        <f t="shared" si="4"/>
        <v>52.75</v>
      </c>
      <c r="Y57" s="6" t="str">
        <f t="shared" si="5"/>
        <v>5</v>
      </c>
    </row>
    <row r="58" spans="1:25">
      <c r="A58" t="s">
        <v>1154</v>
      </c>
      <c r="B58" t="s">
        <v>1155</v>
      </c>
      <c r="D58" s="1">
        <v>0.5</v>
      </c>
      <c r="K58" s="2">
        <v>90</v>
      </c>
      <c r="N58" s="2"/>
      <c r="O58" s="2"/>
      <c r="P58" s="2"/>
      <c r="Q58" s="2"/>
      <c r="R58" s="6">
        <f t="shared" si="0"/>
        <v>22.5</v>
      </c>
      <c r="S58" s="2">
        <v>90</v>
      </c>
      <c r="T58" s="6">
        <f t="shared" si="1"/>
        <v>22.5</v>
      </c>
      <c r="U58" s="2"/>
      <c r="V58" s="6">
        <f t="shared" si="2"/>
        <v>0</v>
      </c>
      <c r="W58" s="2">
        <f t="shared" si="6"/>
        <v>0.5</v>
      </c>
      <c r="X58" s="6">
        <f t="shared" si="4"/>
        <v>45.5</v>
      </c>
      <c r="Y58" s="6" t="str">
        <f t="shared" si="5"/>
        <v>5</v>
      </c>
    </row>
    <row r="59" spans="1:25">
      <c r="A59" t="s">
        <v>1007</v>
      </c>
      <c r="B59" t="s">
        <v>1008</v>
      </c>
      <c r="C59" s="1">
        <v>0.5</v>
      </c>
      <c r="K59" s="2">
        <v>75</v>
      </c>
      <c r="N59" s="2"/>
      <c r="O59" s="2"/>
      <c r="P59" s="2"/>
      <c r="Q59" s="2"/>
      <c r="R59" s="6">
        <f t="shared" si="0"/>
        <v>18.75</v>
      </c>
      <c r="S59" s="2">
        <v>72</v>
      </c>
      <c r="T59" s="6">
        <f t="shared" si="1"/>
        <v>18</v>
      </c>
      <c r="U59" s="2">
        <v>63</v>
      </c>
      <c r="V59" s="6">
        <f t="shared" si="2"/>
        <v>31.5</v>
      </c>
      <c r="W59" s="2">
        <f t="shared" si="6"/>
        <v>0.5</v>
      </c>
      <c r="X59" s="6">
        <f t="shared" si="4"/>
        <v>68.75</v>
      </c>
      <c r="Y59" s="6" t="str">
        <f t="shared" si="5"/>
        <v>7</v>
      </c>
    </row>
    <row r="60" spans="1:25">
      <c r="A60" t="s">
        <v>296</v>
      </c>
      <c r="B60" t="s">
        <v>297</v>
      </c>
      <c r="K60" s="2">
        <v>80</v>
      </c>
      <c r="N60" s="2"/>
      <c r="O60" s="2"/>
      <c r="P60" s="2"/>
      <c r="Q60" s="2"/>
      <c r="R60" s="6">
        <f t="shared" si="0"/>
        <v>20</v>
      </c>
      <c r="S60" s="2">
        <v>96.5</v>
      </c>
      <c r="T60" s="6">
        <f t="shared" si="1"/>
        <v>24.125</v>
      </c>
      <c r="U60" s="2">
        <v>64.5</v>
      </c>
      <c r="V60" s="6">
        <f t="shared" si="2"/>
        <v>32.25</v>
      </c>
      <c r="W60" s="2">
        <f t="shared" si="6"/>
        <v>0</v>
      </c>
      <c r="X60" s="6">
        <f t="shared" si="4"/>
        <v>76.375</v>
      </c>
      <c r="Y60" s="6" t="str">
        <f t="shared" si="5"/>
        <v>8</v>
      </c>
    </row>
    <row r="61" spans="1:25">
      <c r="A61" t="s">
        <v>643</v>
      </c>
      <c r="B61" t="s">
        <v>644</v>
      </c>
      <c r="K61" s="2">
        <v>31</v>
      </c>
      <c r="N61" s="2"/>
      <c r="O61" s="2"/>
      <c r="P61" s="2"/>
      <c r="Q61" s="2"/>
      <c r="R61" s="6">
        <f t="shared" si="0"/>
        <v>7.75</v>
      </c>
      <c r="S61" s="2">
        <v>99</v>
      </c>
      <c r="T61" s="6">
        <f t="shared" si="1"/>
        <v>24.75</v>
      </c>
      <c r="U61" s="2">
        <v>42.3</v>
      </c>
      <c r="V61" s="6">
        <f t="shared" si="2"/>
        <v>21.15</v>
      </c>
      <c r="W61" s="2">
        <f t="shared" si="6"/>
        <v>0</v>
      </c>
      <c r="X61" s="6">
        <f t="shared" si="4"/>
        <v>53.65</v>
      </c>
      <c r="Y61" s="6" t="str">
        <f t="shared" si="5"/>
        <v>5</v>
      </c>
    </row>
    <row r="62" spans="1:25">
      <c r="A62" t="s">
        <v>941</v>
      </c>
      <c r="B62" t="s">
        <v>942</v>
      </c>
      <c r="C62" s="1">
        <v>0.5</v>
      </c>
      <c r="D62" s="1">
        <v>0.5</v>
      </c>
      <c r="I62" s="2">
        <v>0.5</v>
      </c>
      <c r="J62" s="2">
        <v>0.5</v>
      </c>
      <c r="K62" s="2">
        <v>91</v>
      </c>
      <c r="N62" s="2"/>
      <c r="O62" s="2"/>
      <c r="P62" s="2"/>
      <c r="Q62" s="2"/>
      <c r="R62" s="6">
        <f t="shared" si="0"/>
        <v>22.75</v>
      </c>
      <c r="S62" s="2">
        <v>97</v>
      </c>
      <c r="T62" s="6">
        <f t="shared" si="1"/>
        <v>24.25</v>
      </c>
      <c r="U62" s="2">
        <v>89</v>
      </c>
      <c r="V62" s="6">
        <f t="shared" si="2"/>
        <v>44.5</v>
      </c>
      <c r="W62" s="2">
        <f t="shared" si="6"/>
        <v>2</v>
      </c>
      <c r="X62" s="6">
        <f t="shared" si="4"/>
        <v>93.5</v>
      </c>
      <c r="Y62" s="6" t="str">
        <f t="shared" si="5"/>
        <v>10</v>
      </c>
    </row>
    <row r="63" spans="1:25">
      <c r="A63" t="s">
        <v>288</v>
      </c>
      <c r="B63" t="s">
        <v>289</v>
      </c>
      <c r="C63" s="1">
        <v>0.5</v>
      </c>
      <c r="E63" s="2">
        <v>0.5</v>
      </c>
      <c r="H63" s="2">
        <v>0.5</v>
      </c>
      <c r="K63" s="2">
        <v>38</v>
      </c>
      <c r="N63" s="2">
        <v>0.5</v>
      </c>
      <c r="O63" s="2"/>
      <c r="P63" s="2"/>
      <c r="Q63" s="2">
        <v>2</v>
      </c>
      <c r="R63" s="6">
        <f t="shared" si="0"/>
        <v>9.5</v>
      </c>
      <c r="S63" s="2">
        <v>100</v>
      </c>
      <c r="T63" s="6">
        <f t="shared" si="1"/>
        <v>25</v>
      </c>
      <c r="U63" s="2">
        <v>43</v>
      </c>
      <c r="V63" s="6">
        <f t="shared" si="2"/>
        <v>21.5</v>
      </c>
      <c r="W63" s="2">
        <f t="shared" si="6"/>
        <v>4</v>
      </c>
      <c r="X63" s="6">
        <f t="shared" si="4"/>
        <v>60</v>
      </c>
      <c r="Y63" s="6" t="str">
        <f t="shared" si="5"/>
        <v>6</v>
      </c>
    </row>
    <row r="64" spans="1:25">
      <c r="A64" t="s">
        <v>292</v>
      </c>
      <c r="B64" t="s">
        <v>293</v>
      </c>
      <c r="K64" s="2">
        <v>50</v>
      </c>
      <c r="N64" s="2"/>
      <c r="O64" s="2">
        <v>0.5</v>
      </c>
      <c r="P64" s="2"/>
      <c r="Q64" s="2"/>
      <c r="R64" s="6">
        <f t="shared" si="0"/>
        <v>12.5</v>
      </c>
      <c r="S64" s="2">
        <v>84</v>
      </c>
      <c r="T64" s="6">
        <f t="shared" si="1"/>
        <v>21</v>
      </c>
      <c r="U64" s="2"/>
      <c r="V64" s="6">
        <f t="shared" si="2"/>
        <v>0</v>
      </c>
      <c r="W64" s="2">
        <f t="shared" si="6"/>
        <v>0.5</v>
      </c>
      <c r="X64" s="6">
        <f t="shared" si="4"/>
        <v>34</v>
      </c>
      <c r="Y64" s="6" t="str">
        <f t="shared" si="5"/>
        <v>5</v>
      </c>
    </row>
    <row r="65" spans="1:25">
      <c r="A65" t="s">
        <v>454</v>
      </c>
      <c r="B65" t="s">
        <v>455</v>
      </c>
      <c r="D65" s="1">
        <v>0.5</v>
      </c>
      <c r="K65" s="2">
        <v>86</v>
      </c>
      <c r="N65" s="2"/>
      <c r="O65" s="2"/>
      <c r="P65" s="2"/>
      <c r="Q65" s="2"/>
      <c r="R65" s="6">
        <f t="shared" si="0"/>
        <v>21.5</v>
      </c>
      <c r="S65" s="2">
        <v>99.5</v>
      </c>
      <c r="T65" s="6">
        <f t="shared" si="1"/>
        <v>24.875</v>
      </c>
      <c r="U65" s="2">
        <v>86</v>
      </c>
      <c r="V65" s="6">
        <f t="shared" si="2"/>
        <v>43</v>
      </c>
      <c r="W65" s="2">
        <f t="shared" si="6"/>
        <v>0.5</v>
      </c>
      <c r="X65" s="6">
        <f t="shared" si="4"/>
        <v>89.875</v>
      </c>
      <c r="Y65" s="6" t="str">
        <f t="shared" si="5"/>
        <v>9</v>
      </c>
    </row>
    <row r="66" spans="1:25">
      <c r="A66" t="s">
        <v>956</v>
      </c>
      <c r="B66" t="s">
        <v>957</v>
      </c>
      <c r="K66" s="2">
        <v>52.4</v>
      </c>
      <c r="N66" s="2"/>
      <c r="O66" s="2"/>
      <c r="P66" s="2"/>
      <c r="Q66" s="2"/>
      <c r="R66" s="6">
        <f t="shared" ref="R66:R129" si="7">K66*0.25</f>
        <v>13.1</v>
      </c>
      <c r="S66" s="2">
        <v>97</v>
      </c>
      <c r="T66" s="6">
        <f t="shared" ref="T66:T129" si="8">S66*0.25</f>
        <v>24.25</v>
      </c>
      <c r="U66" s="2"/>
      <c r="V66" s="6">
        <f t="shared" ref="V66:V129" si="9">U66*0.5</f>
        <v>0</v>
      </c>
      <c r="W66" s="2">
        <f t="shared" ref="W66:W97" si="10">SUM(C66,D66,E66,F66,G66,H66,I66,J66,L66,M66,N66,O66,P66,Q66)</f>
        <v>0</v>
      </c>
      <c r="X66" s="6">
        <f t="shared" ref="X66:X129" si="11">SUM(R66,T66,V66,W66)</f>
        <v>37.35</v>
      </c>
      <c r="Y66" s="6" t="str">
        <f t="shared" ref="Y66:Y129" si="12">IF(X66&lt;55,"5",IF(X66&lt;64,"6",IF(X66&lt;73,"7",IF(X66&lt;82,"8",IF(X66&lt;91,"9","10")))))</f>
        <v>5</v>
      </c>
    </row>
    <row r="67" spans="1:25">
      <c r="A67" t="s">
        <v>647</v>
      </c>
      <c r="B67" t="s">
        <v>648</v>
      </c>
      <c r="C67" s="1">
        <v>0.5</v>
      </c>
      <c r="N67" s="2"/>
      <c r="O67" s="2">
        <v>0.5</v>
      </c>
      <c r="P67" s="2"/>
      <c r="Q67" s="2"/>
      <c r="R67" s="6">
        <f t="shared" si="7"/>
        <v>0</v>
      </c>
      <c r="S67" s="2">
        <v>93</v>
      </c>
      <c r="T67" s="6">
        <f t="shared" si="8"/>
        <v>23.25</v>
      </c>
      <c r="U67" s="2"/>
      <c r="V67" s="6">
        <f t="shared" si="9"/>
        <v>0</v>
      </c>
      <c r="W67" s="2">
        <f t="shared" si="10"/>
        <v>1</v>
      </c>
      <c r="X67" s="6">
        <f t="shared" si="11"/>
        <v>24.25</v>
      </c>
      <c r="Y67" s="6" t="str">
        <f t="shared" si="12"/>
        <v>5</v>
      </c>
    </row>
    <row r="68" spans="1:25">
      <c r="A68" t="s">
        <v>149</v>
      </c>
      <c r="B68" t="s">
        <v>150</v>
      </c>
      <c r="C68" s="1">
        <v>0.5</v>
      </c>
      <c r="E68" s="2">
        <v>0.5</v>
      </c>
      <c r="K68" s="2">
        <v>46</v>
      </c>
      <c r="N68" s="2"/>
      <c r="O68" s="2"/>
      <c r="P68" s="2"/>
      <c r="Q68" s="2"/>
      <c r="R68" s="6">
        <f t="shared" si="7"/>
        <v>11.5</v>
      </c>
      <c r="S68" s="2">
        <v>99</v>
      </c>
      <c r="T68" s="6">
        <f t="shared" si="8"/>
        <v>24.75</v>
      </c>
      <c r="U68" s="2">
        <v>49.8</v>
      </c>
      <c r="V68" s="6">
        <f t="shared" si="9"/>
        <v>24.9</v>
      </c>
      <c r="W68" s="2">
        <f t="shared" si="10"/>
        <v>1</v>
      </c>
      <c r="X68" s="6">
        <f t="shared" si="11"/>
        <v>62.15</v>
      </c>
      <c r="Y68" s="6" t="str">
        <f t="shared" si="12"/>
        <v>6</v>
      </c>
    </row>
    <row r="69" spans="1:25">
      <c r="A69" t="s">
        <v>1079</v>
      </c>
      <c r="B69" t="s">
        <v>1080</v>
      </c>
      <c r="N69" s="2"/>
      <c r="O69" s="2"/>
      <c r="P69" s="2"/>
      <c r="Q69" s="2"/>
      <c r="R69" s="6">
        <f t="shared" si="7"/>
        <v>0</v>
      </c>
      <c r="S69" s="2">
        <v>85.5</v>
      </c>
      <c r="T69" s="6">
        <f t="shared" si="8"/>
        <v>21.375</v>
      </c>
      <c r="U69" s="2"/>
      <c r="V69" s="6">
        <f t="shared" si="9"/>
        <v>0</v>
      </c>
      <c r="W69" s="2">
        <f t="shared" si="10"/>
        <v>0</v>
      </c>
      <c r="X69" s="6">
        <f t="shared" si="11"/>
        <v>21.375</v>
      </c>
      <c r="Y69" s="6" t="str">
        <f t="shared" si="12"/>
        <v>5</v>
      </c>
    </row>
    <row r="70" spans="1:25">
      <c r="A70" t="s">
        <v>462</v>
      </c>
      <c r="B70" t="s">
        <v>463</v>
      </c>
      <c r="C70" s="1">
        <v>0.5</v>
      </c>
      <c r="D70" s="1">
        <v>0.5</v>
      </c>
      <c r="K70" s="2">
        <v>85</v>
      </c>
      <c r="N70" s="2"/>
      <c r="O70" s="2">
        <v>0.5</v>
      </c>
      <c r="P70" s="2"/>
      <c r="Q70" s="2"/>
      <c r="R70" s="6">
        <f t="shared" si="7"/>
        <v>21.25</v>
      </c>
      <c r="S70" s="2">
        <v>90</v>
      </c>
      <c r="T70" s="6">
        <f t="shared" si="8"/>
        <v>22.5</v>
      </c>
      <c r="U70" s="2">
        <v>69</v>
      </c>
      <c r="V70" s="6">
        <f t="shared" si="9"/>
        <v>34.5</v>
      </c>
      <c r="W70" s="2">
        <f t="shared" si="10"/>
        <v>1.5</v>
      </c>
      <c r="X70" s="6">
        <f t="shared" si="11"/>
        <v>79.75</v>
      </c>
      <c r="Y70" s="6" t="str">
        <f t="shared" si="12"/>
        <v>8</v>
      </c>
    </row>
    <row r="71" spans="1:25">
      <c r="A71" t="s">
        <v>1009</v>
      </c>
      <c r="B71" t="s">
        <v>1010</v>
      </c>
      <c r="K71" s="2">
        <v>47</v>
      </c>
      <c r="N71" s="2"/>
      <c r="O71" s="2"/>
      <c r="P71" s="2"/>
      <c r="Q71" s="2"/>
      <c r="R71" s="6">
        <f t="shared" si="7"/>
        <v>11.75</v>
      </c>
      <c r="S71" s="2">
        <v>97</v>
      </c>
      <c r="T71" s="6">
        <f t="shared" si="8"/>
        <v>24.25</v>
      </c>
      <c r="U71" s="2">
        <v>50</v>
      </c>
      <c r="V71" s="6">
        <f t="shared" si="9"/>
        <v>25</v>
      </c>
      <c r="W71" s="2">
        <f t="shared" si="10"/>
        <v>0</v>
      </c>
      <c r="X71" s="6">
        <f t="shared" si="11"/>
        <v>61</v>
      </c>
      <c r="Y71" s="6" t="str">
        <f t="shared" si="12"/>
        <v>6</v>
      </c>
    </row>
    <row r="72" spans="1:25">
      <c r="A72" t="s">
        <v>185</v>
      </c>
      <c r="B72" t="s">
        <v>186</v>
      </c>
      <c r="K72" s="2">
        <v>54</v>
      </c>
      <c r="N72" s="2"/>
      <c r="O72" s="2">
        <v>0.5</v>
      </c>
      <c r="P72" s="2"/>
      <c r="Q72" s="2"/>
      <c r="R72" s="6">
        <f t="shared" si="7"/>
        <v>13.5</v>
      </c>
      <c r="S72" s="2">
        <v>84</v>
      </c>
      <c r="T72" s="6">
        <f t="shared" si="8"/>
        <v>21</v>
      </c>
      <c r="U72" s="2">
        <v>50</v>
      </c>
      <c r="V72" s="6">
        <f t="shared" si="9"/>
        <v>25</v>
      </c>
      <c r="W72" s="2">
        <f t="shared" si="10"/>
        <v>0.5</v>
      </c>
      <c r="X72" s="6">
        <f t="shared" si="11"/>
        <v>60</v>
      </c>
      <c r="Y72" s="6" t="str">
        <f t="shared" si="12"/>
        <v>6</v>
      </c>
    </row>
    <row r="73" spans="1:25">
      <c r="A73" t="s">
        <v>60</v>
      </c>
      <c r="B73" t="s">
        <v>61</v>
      </c>
      <c r="K73" s="2">
        <v>51</v>
      </c>
      <c r="N73" s="2"/>
      <c r="O73" s="2"/>
      <c r="P73" s="2"/>
      <c r="Q73" s="2"/>
      <c r="R73" s="6">
        <f t="shared" si="7"/>
        <v>12.75</v>
      </c>
      <c r="S73" s="2"/>
      <c r="T73" s="6">
        <f t="shared" si="8"/>
        <v>0</v>
      </c>
      <c r="U73" s="2"/>
      <c r="V73" s="6">
        <f t="shared" si="9"/>
        <v>0</v>
      </c>
      <c r="W73" s="2">
        <f t="shared" si="10"/>
        <v>0</v>
      </c>
      <c r="X73" s="6">
        <f t="shared" si="11"/>
        <v>12.75</v>
      </c>
      <c r="Y73" s="6" t="str">
        <f t="shared" si="12"/>
        <v>5</v>
      </c>
    </row>
    <row r="74" spans="1:25">
      <c r="A74" t="s">
        <v>889</v>
      </c>
      <c r="B74" t="s">
        <v>890</v>
      </c>
      <c r="C74" s="1">
        <v>0.5</v>
      </c>
      <c r="K74" s="2">
        <v>59</v>
      </c>
      <c r="N74" s="2"/>
      <c r="O74" s="2"/>
      <c r="P74" s="2"/>
      <c r="Q74" s="2"/>
      <c r="R74" s="6">
        <f t="shared" si="7"/>
        <v>14.75</v>
      </c>
      <c r="S74" s="2">
        <v>99</v>
      </c>
      <c r="T74" s="6">
        <f t="shared" si="8"/>
        <v>24.75</v>
      </c>
      <c r="U74" s="2">
        <v>44</v>
      </c>
      <c r="V74" s="6">
        <f t="shared" si="9"/>
        <v>22</v>
      </c>
      <c r="W74" s="2">
        <f t="shared" si="10"/>
        <v>0.5</v>
      </c>
      <c r="X74" s="6">
        <f t="shared" si="11"/>
        <v>62</v>
      </c>
      <c r="Y74" s="6" t="str">
        <f t="shared" si="12"/>
        <v>6</v>
      </c>
    </row>
    <row r="75" spans="1:25">
      <c r="A75" t="s">
        <v>742</v>
      </c>
      <c r="B75" t="s">
        <v>743</v>
      </c>
      <c r="K75" s="2">
        <v>81</v>
      </c>
      <c r="N75" s="2"/>
      <c r="O75" s="2"/>
      <c r="P75" s="2"/>
      <c r="Q75" s="2"/>
      <c r="R75" s="6">
        <f t="shared" si="7"/>
        <v>20.25</v>
      </c>
      <c r="S75" s="2">
        <v>93</v>
      </c>
      <c r="T75" s="6">
        <f t="shared" si="8"/>
        <v>23.25</v>
      </c>
      <c r="U75" s="2">
        <v>52</v>
      </c>
      <c r="V75" s="6">
        <f t="shared" si="9"/>
        <v>26</v>
      </c>
      <c r="W75" s="2">
        <f t="shared" si="10"/>
        <v>0</v>
      </c>
      <c r="X75" s="6">
        <f t="shared" si="11"/>
        <v>69.5</v>
      </c>
      <c r="Y75" s="6" t="str">
        <f t="shared" si="12"/>
        <v>7</v>
      </c>
    </row>
    <row r="76" spans="1:25">
      <c r="A76" t="s">
        <v>1152</v>
      </c>
      <c r="B76" t="s">
        <v>1153</v>
      </c>
      <c r="D76" s="1">
        <v>0.5</v>
      </c>
      <c r="G76" s="2">
        <v>0.5</v>
      </c>
      <c r="K76" s="2">
        <v>75</v>
      </c>
      <c r="N76" s="2"/>
      <c r="O76" s="2"/>
      <c r="P76" s="2"/>
      <c r="Q76" s="2"/>
      <c r="R76" s="6">
        <f t="shared" si="7"/>
        <v>18.75</v>
      </c>
      <c r="S76" s="2">
        <v>90</v>
      </c>
      <c r="T76" s="6">
        <f t="shared" si="8"/>
        <v>22.5</v>
      </c>
      <c r="U76" s="2">
        <v>65</v>
      </c>
      <c r="V76" s="6">
        <f t="shared" si="9"/>
        <v>32.5</v>
      </c>
      <c r="W76" s="2">
        <f t="shared" si="10"/>
        <v>1</v>
      </c>
      <c r="X76" s="6">
        <f t="shared" si="11"/>
        <v>74.75</v>
      </c>
      <c r="Y76" s="6" t="str">
        <f t="shared" si="12"/>
        <v>8</v>
      </c>
    </row>
    <row r="77" spans="1:25">
      <c r="A77" t="s">
        <v>56</v>
      </c>
      <c r="B77" t="s">
        <v>57</v>
      </c>
      <c r="K77" s="2">
        <v>19</v>
      </c>
      <c r="N77" s="2"/>
      <c r="O77" s="2"/>
      <c r="P77" s="2"/>
      <c r="Q77" s="2"/>
      <c r="R77" s="6">
        <f t="shared" si="7"/>
        <v>4.75</v>
      </c>
      <c r="S77" s="2">
        <v>94.5</v>
      </c>
      <c r="T77" s="6">
        <f t="shared" si="8"/>
        <v>23.625</v>
      </c>
      <c r="U77" s="2"/>
      <c r="V77" s="6">
        <f t="shared" si="9"/>
        <v>0</v>
      </c>
      <c r="W77" s="2">
        <f t="shared" si="10"/>
        <v>0</v>
      </c>
      <c r="X77" s="6">
        <f t="shared" si="11"/>
        <v>28.375</v>
      </c>
      <c r="Y77" s="6" t="str">
        <f t="shared" si="12"/>
        <v>5</v>
      </c>
    </row>
    <row r="78" spans="1:25">
      <c r="A78" t="s">
        <v>966</v>
      </c>
      <c r="B78" t="s">
        <v>967</v>
      </c>
      <c r="F78" s="2">
        <v>0.5</v>
      </c>
      <c r="K78" s="2">
        <v>43</v>
      </c>
      <c r="N78" s="2"/>
      <c r="O78" s="2"/>
      <c r="P78" s="2"/>
      <c r="Q78" s="2">
        <v>2</v>
      </c>
      <c r="R78" s="6">
        <f t="shared" si="7"/>
        <v>10.75</v>
      </c>
      <c r="S78" s="2">
        <v>98</v>
      </c>
      <c r="T78" s="6">
        <f t="shared" si="8"/>
        <v>24.5</v>
      </c>
      <c r="U78" s="2"/>
      <c r="V78" s="6">
        <f t="shared" si="9"/>
        <v>0</v>
      </c>
      <c r="W78" s="2">
        <f t="shared" si="10"/>
        <v>2.5</v>
      </c>
      <c r="X78" s="6">
        <f t="shared" si="11"/>
        <v>37.75</v>
      </c>
      <c r="Y78" s="6" t="str">
        <f t="shared" si="12"/>
        <v>5</v>
      </c>
    </row>
    <row r="79" spans="1:25">
      <c r="A79" t="s">
        <v>631</v>
      </c>
      <c r="B79" t="s">
        <v>632</v>
      </c>
      <c r="D79" s="1">
        <v>0.5</v>
      </c>
      <c r="E79" s="2">
        <v>0.5</v>
      </c>
      <c r="F79" s="2">
        <v>0.5</v>
      </c>
      <c r="G79" s="2">
        <v>0.5</v>
      </c>
      <c r="H79" s="2">
        <v>0.5</v>
      </c>
      <c r="K79" s="2">
        <v>96</v>
      </c>
      <c r="M79" s="2">
        <v>0.5</v>
      </c>
      <c r="N79" s="2"/>
      <c r="O79" s="2"/>
      <c r="P79" s="2"/>
      <c r="Q79" s="2"/>
      <c r="R79" s="6">
        <f t="shared" si="7"/>
        <v>24</v>
      </c>
      <c r="S79" s="2">
        <v>97.5</v>
      </c>
      <c r="T79" s="6">
        <f t="shared" si="8"/>
        <v>24.375</v>
      </c>
      <c r="U79" s="2">
        <v>100</v>
      </c>
      <c r="V79" s="6">
        <f t="shared" si="9"/>
        <v>50</v>
      </c>
      <c r="W79" s="2">
        <f t="shared" si="10"/>
        <v>3</v>
      </c>
      <c r="X79" s="6">
        <f t="shared" si="11"/>
        <v>101.375</v>
      </c>
      <c r="Y79" s="6" t="str">
        <f t="shared" si="12"/>
        <v>10</v>
      </c>
    </row>
    <row r="80" spans="1:25">
      <c r="A80" t="s">
        <v>1019</v>
      </c>
      <c r="B80" t="s">
        <v>1020</v>
      </c>
      <c r="C80" s="1">
        <v>0.5</v>
      </c>
      <c r="D80" s="1">
        <v>0.5</v>
      </c>
      <c r="E80" s="2">
        <v>0.5</v>
      </c>
      <c r="F80" s="2">
        <v>0.5</v>
      </c>
      <c r="G80" s="2">
        <v>0.5</v>
      </c>
      <c r="H80" s="2">
        <v>0.5</v>
      </c>
      <c r="K80" s="2">
        <v>89</v>
      </c>
      <c r="M80" s="2">
        <v>0.5</v>
      </c>
      <c r="N80" s="2">
        <v>0.5</v>
      </c>
      <c r="O80" s="2">
        <v>0.5</v>
      </c>
      <c r="P80" s="2"/>
      <c r="Q80" s="2"/>
      <c r="R80" s="6">
        <f t="shared" si="7"/>
        <v>22.25</v>
      </c>
      <c r="S80" s="2">
        <v>99</v>
      </c>
      <c r="T80" s="6">
        <f t="shared" si="8"/>
        <v>24.75</v>
      </c>
      <c r="U80" s="2">
        <v>87</v>
      </c>
      <c r="V80" s="6">
        <f t="shared" si="9"/>
        <v>43.5</v>
      </c>
      <c r="W80" s="2">
        <f t="shared" si="10"/>
        <v>4.5</v>
      </c>
      <c r="X80" s="6">
        <f t="shared" si="11"/>
        <v>95</v>
      </c>
      <c r="Y80" s="6" t="str">
        <f t="shared" si="12"/>
        <v>10</v>
      </c>
    </row>
    <row r="81" spans="1:25">
      <c r="A81" t="s">
        <v>494</v>
      </c>
      <c r="B81" t="s">
        <v>495</v>
      </c>
      <c r="D81" s="1">
        <v>0.5</v>
      </c>
      <c r="G81" s="2">
        <v>0.5</v>
      </c>
      <c r="K81" s="2">
        <v>68</v>
      </c>
      <c r="N81" s="2"/>
      <c r="O81" s="2"/>
      <c r="P81" s="2"/>
      <c r="Q81" s="2"/>
      <c r="R81" s="6">
        <f t="shared" si="7"/>
        <v>17</v>
      </c>
      <c r="S81" s="2"/>
      <c r="T81" s="6">
        <f t="shared" si="8"/>
        <v>0</v>
      </c>
      <c r="U81" s="2"/>
      <c r="V81" s="6">
        <f t="shared" si="9"/>
        <v>0</v>
      </c>
      <c r="W81" s="2">
        <f t="shared" si="10"/>
        <v>1</v>
      </c>
      <c r="X81" s="6">
        <f t="shared" si="11"/>
        <v>18</v>
      </c>
      <c r="Y81" s="6" t="str">
        <f t="shared" si="12"/>
        <v>5</v>
      </c>
    </row>
    <row r="82" spans="1:25">
      <c r="A82" t="s">
        <v>1035</v>
      </c>
      <c r="B82" t="s">
        <v>1036</v>
      </c>
      <c r="C82" s="1">
        <v>0.5</v>
      </c>
      <c r="D82" s="1">
        <v>0.5</v>
      </c>
      <c r="F82" s="2">
        <v>0.5</v>
      </c>
      <c r="K82" s="2">
        <v>53</v>
      </c>
      <c r="N82" s="2"/>
      <c r="O82" s="2"/>
      <c r="P82" s="2"/>
      <c r="Q82" s="2">
        <v>2</v>
      </c>
      <c r="R82" s="6">
        <f t="shared" si="7"/>
        <v>13.25</v>
      </c>
      <c r="S82" s="2">
        <v>90</v>
      </c>
      <c r="T82" s="6">
        <f t="shared" si="8"/>
        <v>22.5</v>
      </c>
      <c r="U82" s="2">
        <v>43.5</v>
      </c>
      <c r="V82" s="6">
        <f t="shared" si="9"/>
        <v>21.75</v>
      </c>
      <c r="W82" s="2">
        <f t="shared" si="10"/>
        <v>3.5</v>
      </c>
      <c r="X82" s="6">
        <f t="shared" si="11"/>
        <v>61</v>
      </c>
      <c r="Y82" s="6" t="str">
        <f t="shared" si="12"/>
        <v>6</v>
      </c>
    </row>
    <row r="83" spans="1:25">
      <c r="A83" t="s">
        <v>1081</v>
      </c>
      <c r="B83" t="s">
        <v>1082</v>
      </c>
      <c r="K83" s="2">
        <v>79</v>
      </c>
      <c r="N83" s="2"/>
      <c r="O83" s="2"/>
      <c r="P83" s="2"/>
      <c r="Q83" s="2"/>
      <c r="R83" s="6">
        <f t="shared" si="7"/>
        <v>19.75</v>
      </c>
      <c r="S83" s="2">
        <v>85.5</v>
      </c>
      <c r="T83" s="6">
        <f t="shared" si="8"/>
        <v>21.375</v>
      </c>
      <c r="U83" s="2">
        <v>80</v>
      </c>
      <c r="V83" s="6">
        <f t="shared" si="9"/>
        <v>40</v>
      </c>
      <c r="W83" s="2">
        <f t="shared" si="10"/>
        <v>0</v>
      </c>
      <c r="X83" s="6">
        <f t="shared" si="11"/>
        <v>81.125</v>
      </c>
      <c r="Y83" s="6" t="str">
        <f t="shared" si="12"/>
        <v>8</v>
      </c>
    </row>
    <row r="84" spans="1:25">
      <c r="A84" t="s">
        <v>205</v>
      </c>
      <c r="B84" t="s">
        <v>206</v>
      </c>
      <c r="D84" s="1">
        <v>0.5</v>
      </c>
      <c r="G84" s="2">
        <v>0.5</v>
      </c>
      <c r="K84" s="2">
        <v>76</v>
      </c>
      <c r="M84" s="2">
        <v>0.5</v>
      </c>
      <c r="N84" s="2"/>
      <c r="O84" s="2">
        <v>0.5</v>
      </c>
      <c r="P84" s="2">
        <v>0.5</v>
      </c>
      <c r="Q84" s="2"/>
      <c r="R84" s="6">
        <f t="shared" si="7"/>
        <v>19</v>
      </c>
      <c r="S84" s="2"/>
      <c r="T84" s="6">
        <f t="shared" si="8"/>
        <v>0</v>
      </c>
      <c r="U84" s="2"/>
      <c r="V84" s="6">
        <f t="shared" si="9"/>
        <v>0</v>
      </c>
      <c r="W84" s="2">
        <f t="shared" si="10"/>
        <v>2.5</v>
      </c>
      <c r="X84" s="6">
        <f t="shared" si="11"/>
        <v>21.5</v>
      </c>
      <c r="Y84" s="6" t="str">
        <f t="shared" si="12"/>
        <v>5</v>
      </c>
    </row>
    <row r="85" spans="1:25">
      <c r="A85" t="s">
        <v>905</v>
      </c>
      <c r="B85" t="s">
        <v>906</v>
      </c>
      <c r="K85" s="2">
        <v>61</v>
      </c>
      <c r="N85" s="2"/>
      <c r="O85" s="2">
        <v>0.5</v>
      </c>
      <c r="P85" s="2"/>
      <c r="Q85" s="2"/>
      <c r="R85" s="6">
        <f t="shared" si="7"/>
        <v>15.25</v>
      </c>
      <c r="S85" s="2">
        <v>95</v>
      </c>
      <c r="T85" s="6">
        <f t="shared" si="8"/>
        <v>23.75</v>
      </c>
      <c r="U85" s="2">
        <v>73.5</v>
      </c>
      <c r="V85" s="6">
        <f t="shared" si="9"/>
        <v>36.75</v>
      </c>
      <c r="W85" s="2">
        <f t="shared" si="10"/>
        <v>0.5</v>
      </c>
      <c r="X85" s="6">
        <f t="shared" si="11"/>
        <v>76.25</v>
      </c>
      <c r="Y85" s="6" t="str">
        <f t="shared" si="12"/>
        <v>8</v>
      </c>
    </row>
    <row r="86" spans="1:25">
      <c r="A86" t="s">
        <v>367</v>
      </c>
      <c r="B86" t="s">
        <v>368</v>
      </c>
      <c r="C86" s="1">
        <v>0.5</v>
      </c>
      <c r="D86" s="1">
        <v>0.5</v>
      </c>
      <c r="K86" s="2">
        <v>43</v>
      </c>
      <c r="N86" s="2"/>
      <c r="O86" s="2">
        <v>0.5</v>
      </c>
      <c r="P86" s="2"/>
      <c r="Q86" s="2"/>
      <c r="R86" s="6">
        <f t="shared" si="7"/>
        <v>10.75</v>
      </c>
      <c r="S86" s="2">
        <v>90</v>
      </c>
      <c r="T86" s="6">
        <f t="shared" si="8"/>
        <v>22.5</v>
      </c>
      <c r="U86" s="2"/>
      <c r="V86" s="6">
        <f t="shared" si="9"/>
        <v>0</v>
      </c>
      <c r="W86" s="2">
        <f t="shared" si="10"/>
        <v>1.5</v>
      </c>
      <c r="X86" s="6">
        <f t="shared" si="11"/>
        <v>34.75</v>
      </c>
      <c r="Y86" s="6" t="str">
        <f t="shared" si="12"/>
        <v>5</v>
      </c>
    </row>
    <row r="87" spans="1:25">
      <c r="A87" t="s">
        <v>486</v>
      </c>
      <c r="B87" t="s">
        <v>487</v>
      </c>
      <c r="C87" s="1">
        <v>0.5</v>
      </c>
      <c r="D87" s="1">
        <v>0.5</v>
      </c>
      <c r="E87" s="2">
        <v>0.5</v>
      </c>
      <c r="G87" s="2">
        <v>0.5</v>
      </c>
      <c r="H87" s="2">
        <v>0.5</v>
      </c>
      <c r="K87" s="2">
        <v>70</v>
      </c>
      <c r="M87" s="2">
        <v>0.5</v>
      </c>
      <c r="N87" s="2">
        <v>0.5</v>
      </c>
      <c r="O87" s="2">
        <v>0.5</v>
      </c>
      <c r="P87" s="2">
        <v>0.5</v>
      </c>
      <c r="Q87" s="2"/>
      <c r="R87" s="6">
        <f t="shared" si="7"/>
        <v>17.5</v>
      </c>
      <c r="S87" s="2"/>
      <c r="T87" s="6">
        <f t="shared" si="8"/>
        <v>0</v>
      </c>
      <c r="U87" s="2"/>
      <c r="V87" s="6">
        <f t="shared" si="9"/>
        <v>0</v>
      </c>
      <c r="W87" s="2">
        <f t="shared" si="10"/>
        <v>4.5</v>
      </c>
      <c r="X87" s="6">
        <f t="shared" si="11"/>
        <v>22</v>
      </c>
      <c r="Y87" s="6" t="str">
        <f t="shared" si="12"/>
        <v>5</v>
      </c>
    </row>
    <row r="88" spans="1:25">
      <c r="A88" t="s">
        <v>587</v>
      </c>
      <c r="B88" t="s">
        <v>588</v>
      </c>
      <c r="N88" s="2"/>
      <c r="O88" s="2"/>
      <c r="P88" s="2"/>
      <c r="Q88" s="2"/>
      <c r="R88" s="6">
        <f t="shared" si="7"/>
        <v>0</v>
      </c>
      <c r="S88" s="2"/>
      <c r="T88" s="6">
        <f t="shared" si="8"/>
        <v>0</v>
      </c>
      <c r="U88" s="2"/>
      <c r="V88" s="6">
        <f t="shared" si="9"/>
        <v>0</v>
      </c>
      <c r="W88" s="2">
        <f t="shared" si="10"/>
        <v>0</v>
      </c>
      <c r="X88" s="6">
        <f t="shared" si="11"/>
        <v>0</v>
      </c>
      <c r="Y88" s="6" t="str">
        <f t="shared" si="12"/>
        <v>5</v>
      </c>
    </row>
    <row r="89" spans="1:25">
      <c r="A89" t="s">
        <v>10</v>
      </c>
      <c r="B89" t="s">
        <v>11</v>
      </c>
      <c r="N89" s="2"/>
      <c r="O89" s="2"/>
      <c r="P89" s="2"/>
      <c r="Q89" s="2">
        <v>2</v>
      </c>
      <c r="R89" s="6">
        <f t="shared" si="7"/>
        <v>0</v>
      </c>
      <c r="S89" s="2">
        <v>85</v>
      </c>
      <c r="T89" s="6">
        <f t="shared" si="8"/>
        <v>21.25</v>
      </c>
      <c r="U89" s="2"/>
      <c r="V89" s="6">
        <f t="shared" si="9"/>
        <v>0</v>
      </c>
      <c r="W89" s="2">
        <f t="shared" si="10"/>
        <v>2</v>
      </c>
      <c r="X89" s="6">
        <f t="shared" si="11"/>
        <v>23.25</v>
      </c>
      <c r="Y89" s="6" t="str">
        <f t="shared" si="12"/>
        <v>5</v>
      </c>
    </row>
    <row r="90" spans="1:25">
      <c r="A90" t="s">
        <v>512</v>
      </c>
      <c r="B90" t="s">
        <v>513</v>
      </c>
      <c r="N90" s="2"/>
      <c r="O90" s="2"/>
      <c r="P90" s="2"/>
      <c r="Q90" s="2"/>
      <c r="R90" s="6">
        <f t="shared" si="7"/>
        <v>0</v>
      </c>
      <c r="S90" s="2">
        <v>89</v>
      </c>
      <c r="T90" s="6">
        <f t="shared" si="8"/>
        <v>22.25</v>
      </c>
      <c r="U90" s="2">
        <v>13.5</v>
      </c>
      <c r="V90" s="6">
        <f t="shared" si="9"/>
        <v>6.75</v>
      </c>
      <c r="W90" s="2">
        <f t="shared" si="10"/>
        <v>0</v>
      </c>
      <c r="X90" s="6">
        <f t="shared" si="11"/>
        <v>29</v>
      </c>
      <c r="Y90" s="6" t="str">
        <f t="shared" si="12"/>
        <v>5</v>
      </c>
    </row>
    <row r="91" spans="1:25">
      <c r="A91" t="s">
        <v>738</v>
      </c>
      <c r="B91" t="s">
        <v>739</v>
      </c>
      <c r="K91" s="2">
        <v>47</v>
      </c>
      <c r="N91" s="2"/>
      <c r="O91" s="2"/>
      <c r="P91" s="2"/>
      <c r="Q91" s="2"/>
      <c r="R91" s="6">
        <f t="shared" si="7"/>
        <v>11.75</v>
      </c>
      <c r="S91" s="2">
        <v>92.5</v>
      </c>
      <c r="T91" s="6">
        <f t="shared" si="8"/>
        <v>23.125</v>
      </c>
      <c r="U91" s="2"/>
      <c r="V91" s="6">
        <f t="shared" si="9"/>
        <v>0</v>
      </c>
      <c r="W91" s="2">
        <f t="shared" si="10"/>
        <v>0</v>
      </c>
      <c r="X91" s="6">
        <f t="shared" si="11"/>
        <v>34.875</v>
      </c>
      <c r="Y91" s="6" t="str">
        <f t="shared" si="12"/>
        <v>5</v>
      </c>
    </row>
    <row r="92" spans="1:25">
      <c r="A92" t="s">
        <v>621</v>
      </c>
      <c r="B92" t="s">
        <v>622</v>
      </c>
      <c r="D92" s="1">
        <v>0.5</v>
      </c>
      <c r="E92" s="2">
        <v>0.5</v>
      </c>
      <c r="F92" s="2">
        <v>0.5</v>
      </c>
      <c r="G92" s="2">
        <v>0.5</v>
      </c>
      <c r="K92" s="2">
        <v>95</v>
      </c>
      <c r="M92" s="2">
        <v>0.5</v>
      </c>
      <c r="N92" s="2"/>
      <c r="O92" s="2">
        <v>0.5</v>
      </c>
      <c r="P92" s="2"/>
      <c r="Q92" s="2">
        <v>2</v>
      </c>
      <c r="R92" s="6">
        <f t="shared" si="7"/>
        <v>23.75</v>
      </c>
      <c r="S92" s="2">
        <v>97</v>
      </c>
      <c r="T92" s="6">
        <f t="shared" si="8"/>
        <v>24.25</v>
      </c>
      <c r="U92" s="2">
        <v>94</v>
      </c>
      <c r="V92" s="6">
        <f t="shared" si="9"/>
        <v>47</v>
      </c>
      <c r="W92" s="2">
        <f t="shared" si="10"/>
        <v>5</v>
      </c>
      <c r="X92" s="6">
        <f t="shared" si="11"/>
        <v>100</v>
      </c>
      <c r="Y92" s="6" t="str">
        <f t="shared" si="12"/>
        <v>10</v>
      </c>
    </row>
    <row r="93" spans="1:25">
      <c r="A93" t="s">
        <v>551</v>
      </c>
      <c r="B93" t="s">
        <v>552</v>
      </c>
      <c r="N93" s="2"/>
      <c r="O93" s="2"/>
      <c r="P93" s="2"/>
      <c r="Q93" s="2"/>
      <c r="R93" s="6">
        <f t="shared" si="7"/>
        <v>0</v>
      </c>
      <c r="S93" s="2"/>
      <c r="T93" s="6">
        <f t="shared" si="8"/>
        <v>0</v>
      </c>
      <c r="U93" s="2"/>
      <c r="V93" s="6">
        <f t="shared" si="9"/>
        <v>0</v>
      </c>
      <c r="W93" s="2">
        <f t="shared" si="10"/>
        <v>0</v>
      </c>
      <c r="X93" s="6">
        <f t="shared" si="11"/>
        <v>0</v>
      </c>
      <c r="Y93" s="6" t="str">
        <f t="shared" si="12"/>
        <v>5</v>
      </c>
    </row>
    <row r="94" spans="1:25">
      <c r="A94" t="s">
        <v>991</v>
      </c>
      <c r="B94" t="s">
        <v>992</v>
      </c>
      <c r="K94" s="2">
        <v>82</v>
      </c>
      <c r="N94" s="2"/>
      <c r="O94" s="2"/>
      <c r="P94" s="2"/>
      <c r="Q94" s="2"/>
      <c r="R94" s="6">
        <f t="shared" si="7"/>
        <v>20.5</v>
      </c>
      <c r="S94" s="2">
        <v>92</v>
      </c>
      <c r="T94" s="6">
        <f t="shared" si="8"/>
        <v>23</v>
      </c>
      <c r="U94" s="2">
        <v>73</v>
      </c>
      <c r="V94" s="6">
        <f t="shared" si="9"/>
        <v>36.5</v>
      </c>
      <c r="W94" s="2">
        <f t="shared" si="10"/>
        <v>0</v>
      </c>
      <c r="X94" s="6">
        <f t="shared" si="11"/>
        <v>80</v>
      </c>
      <c r="Y94" s="6" t="str">
        <f t="shared" si="12"/>
        <v>8</v>
      </c>
    </row>
    <row r="95" spans="1:25">
      <c r="A95" t="s">
        <v>789</v>
      </c>
      <c r="B95" t="s">
        <v>790</v>
      </c>
      <c r="D95" s="1">
        <v>0.5</v>
      </c>
      <c r="F95" s="2">
        <v>0.5</v>
      </c>
      <c r="K95" s="2">
        <v>67</v>
      </c>
      <c r="N95" s="2"/>
      <c r="O95" s="2"/>
      <c r="P95" s="2"/>
      <c r="Q95" s="2"/>
      <c r="R95" s="6">
        <f t="shared" si="7"/>
        <v>16.75</v>
      </c>
      <c r="S95" s="2">
        <v>90</v>
      </c>
      <c r="T95" s="6">
        <f t="shared" si="8"/>
        <v>22.5</v>
      </c>
      <c r="U95" s="2"/>
      <c r="V95" s="6">
        <f t="shared" si="9"/>
        <v>0</v>
      </c>
      <c r="W95" s="2">
        <f t="shared" si="10"/>
        <v>1</v>
      </c>
      <c r="X95" s="6">
        <f t="shared" si="11"/>
        <v>40.25</v>
      </c>
      <c r="Y95" s="6" t="str">
        <f t="shared" si="12"/>
        <v>5</v>
      </c>
    </row>
    <row r="96" spans="1:25">
      <c r="A96" t="s">
        <v>404</v>
      </c>
      <c r="B96" t="s">
        <v>405</v>
      </c>
      <c r="E96" s="2">
        <v>0.5</v>
      </c>
      <c r="G96" s="2">
        <v>0.5</v>
      </c>
      <c r="K96" s="2">
        <v>39</v>
      </c>
      <c r="N96" s="2"/>
      <c r="O96" s="2"/>
      <c r="P96" s="2"/>
      <c r="Q96" s="2"/>
      <c r="R96" s="6">
        <f t="shared" si="7"/>
        <v>9.75</v>
      </c>
      <c r="S96" s="2">
        <v>99</v>
      </c>
      <c r="T96" s="6">
        <f t="shared" si="8"/>
        <v>24.75</v>
      </c>
      <c r="U96" s="2"/>
      <c r="V96" s="6">
        <f t="shared" si="9"/>
        <v>0</v>
      </c>
      <c r="W96" s="2">
        <f t="shared" si="10"/>
        <v>1</v>
      </c>
      <c r="X96" s="6">
        <f t="shared" si="11"/>
        <v>35.5</v>
      </c>
      <c r="Y96" s="6" t="str">
        <f t="shared" si="12"/>
        <v>5</v>
      </c>
    </row>
    <row r="97" spans="1:25">
      <c r="A97" t="s">
        <v>545</v>
      </c>
      <c r="B97" t="s">
        <v>546</v>
      </c>
      <c r="N97" s="2"/>
      <c r="O97" s="2"/>
      <c r="P97" s="2"/>
      <c r="Q97" s="2"/>
      <c r="R97" s="6">
        <f t="shared" si="7"/>
        <v>0</v>
      </c>
      <c r="S97" s="2"/>
      <c r="T97" s="6">
        <f t="shared" si="8"/>
        <v>0</v>
      </c>
      <c r="U97" s="2"/>
      <c r="V97" s="6">
        <f t="shared" si="9"/>
        <v>0</v>
      </c>
      <c r="W97" s="2">
        <f t="shared" si="10"/>
        <v>0</v>
      </c>
      <c r="X97" s="6">
        <f t="shared" si="11"/>
        <v>0</v>
      </c>
      <c r="Y97" s="6" t="str">
        <f t="shared" si="12"/>
        <v>5</v>
      </c>
    </row>
    <row r="98" spans="1:25">
      <c r="A98" t="s">
        <v>40</v>
      </c>
      <c r="B98" t="s">
        <v>41</v>
      </c>
      <c r="K98" s="2">
        <v>57</v>
      </c>
      <c r="N98" s="2"/>
      <c r="O98" s="2"/>
      <c r="P98" s="2"/>
      <c r="Q98" s="2"/>
      <c r="R98" s="6">
        <f t="shared" si="7"/>
        <v>14.25</v>
      </c>
      <c r="S98" s="2">
        <v>0</v>
      </c>
      <c r="T98" s="6">
        <f t="shared" si="8"/>
        <v>0</v>
      </c>
      <c r="U98" s="2">
        <v>20</v>
      </c>
      <c r="V98" s="6">
        <f t="shared" si="9"/>
        <v>10</v>
      </c>
      <c r="W98" s="2">
        <f t="shared" ref="W98:W129" si="13">SUM(C98,D98,E98,F98,G98,H98,I98,J98,L98,M98,N98,O98,P98,Q98)</f>
        <v>0</v>
      </c>
      <c r="X98" s="6">
        <f t="shared" si="11"/>
        <v>24.25</v>
      </c>
      <c r="Y98" s="6" t="str">
        <f t="shared" si="12"/>
        <v>5</v>
      </c>
    </row>
    <row r="99" spans="1:25">
      <c r="A99" t="s">
        <v>934</v>
      </c>
      <c r="B99" t="s">
        <v>935</v>
      </c>
      <c r="D99" s="1">
        <v>0.5</v>
      </c>
      <c r="E99" s="2">
        <v>0.5</v>
      </c>
      <c r="F99" s="2">
        <v>0.5</v>
      </c>
      <c r="G99" s="2">
        <v>0.5</v>
      </c>
      <c r="K99" s="2">
        <v>95</v>
      </c>
      <c r="N99" s="2"/>
      <c r="O99" s="2">
        <v>0.5</v>
      </c>
      <c r="P99" s="2"/>
      <c r="Q99" s="2">
        <v>2</v>
      </c>
      <c r="R99" s="6">
        <f t="shared" si="7"/>
        <v>23.75</v>
      </c>
      <c r="S99" s="2">
        <v>97</v>
      </c>
      <c r="T99" s="6">
        <f t="shared" si="8"/>
        <v>24.25</v>
      </c>
      <c r="U99" s="2">
        <v>98</v>
      </c>
      <c r="V99" s="6">
        <f t="shared" si="9"/>
        <v>49</v>
      </c>
      <c r="W99" s="2">
        <f t="shared" si="13"/>
        <v>4.5</v>
      </c>
      <c r="X99" s="6">
        <f t="shared" si="11"/>
        <v>101.5</v>
      </c>
      <c r="Y99" s="6" t="str">
        <f t="shared" si="12"/>
        <v>10</v>
      </c>
    </row>
    <row r="100" spans="1:25">
      <c r="A100" t="s">
        <v>259</v>
      </c>
      <c r="B100" t="s">
        <v>260</v>
      </c>
      <c r="C100" s="1">
        <v>0.5</v>
      </c>
      <c r="G100" s="2">
        <v>0.5</v>
      </c>
      <c r="K100" s="2">
        <v>93</v>
      </c>
      <c r="N100" s="2"/>
      <c r="O100" s="2"/>
      <c r="P100" s="2"/>
      <c r="Q100" s="2"/>
      <c r="R100" s="6">
        <f t="shared" si="7"/>
        <v>23.25</v>
      </c>
      <c r="S100" s="2">
        <v>99</v>
      </c>
      <c r="T100" s="6">
        <f t="shared" si="8"/>
        <v>24.75</v>
      </c>
      <c r="U100" s="2">
        <v>80.5</v>
      </c>
      <c r="V100" s="6">
        <f t="shared" si="9"/>
        <v>40.25</v>
      </c>
      <c r="W100" s="2">
        <f t="shared" si="13"/>
        <v>1</v>
      </c>
      <c r="X100" s="6">
        <f t="shared" si="11"/>
        <v>89.25</v>
      </c>
      <c r="Y100" s="6" t="str">
        <f t="shared" si="12"/>
        <v>9</v>
      </c>
    </row>
    <row r="101" spans="1:25">
      <c r="A101" s="3" t="s">
        <v>1185</v>
      </c>
      <c r="B101" s="3" t="s">
        <v>1186</v>
      </c>
      <c r="C101" s="4"/>
      <c r="D101" s="4"/>
      <c r="E101" s="5"/>
      <c r="F101" s="5"/>
      <c r="G101" s="5"/>
      <c r="H101" s="5"/>
      <c r="I101" s="5"/>
      <c r="J101" s="5"/>
      <c r="K101" s="5">
        <v>35.5</v>
      </c>
      <c r="N101" s="2"/>
      <c r="O101" s="2"/>
      <c r="P101" s="2"/>
      <c r="Q101" s="2"/>
      <c r="R101" s="6">
        <f t="shared" si="7"/>
        <v>8.875</v>
      </c>
      <c r="S101" s="2"/>
      <c r="T101" s="6">
        <f t="shared" si="8"/>
        <v>0</v>
      </c>
      <c r="U101" s="2">
        <v>48</v>
      </c>
      <c r="V101" s="6">
        <f t="shared" si="9"/>
        <v>24</v>
      </c>
      <c r="W101" s="2">
        <f t="shared" si="13"/>
        <v>0</v>
      </c>
      <c r="X101" s="6">
        <f t="shared" si="11"/>
        <v>32.875</v>
      </c>
      <c r="Y101" s="6" t="str">
        <f t="shared" si="12"/>
        <v>5</v>
      </c>
    </row>
    <row r="102" spans="1:25">
      <c r="A102" t="s">
        <v>314</v>
      </c>
      <c r="B102" t="s">
        <v>315</v>
      </c>
      <c r="G102" s="2">
        <v>0.5</v>
      </c>
      <c r="K102" s="2">
        <v>50</v>
      </c>
      <c r="N102" s="2"/>
      <c r="O102" s="2"/>
      <c r="P102" s="2"/>
      <c r="Q102" s="2">
        <v>2</v>
      </c>
      <c r="R102" s="6">
        <f t="shared" si="7"/>
        <v>12.5</v>
      </c>
      <c r="S102" s="2">
        <v>97</v>
      </c>
      <c r="T102" s="6">
        <f t="shared" si="8"/>
        <v>24.25</v>
      </c>
      <c r="U102" s="2">
        <v>34</v>
      </c>
      <c r="V102" s="6">
        <f t="shared" si="9"/>
        <v>17</v>
      </c>
      <c r="W102" s="2">
        <f t="shared" si="13"/>
        <v>2.5</v>
      </c>
      <c r="X102" s="6">
        <f t="shared" si="11"/>
        <v>56.25</v>
      </c>
      <c r="Y102" s="6" t="str">
        <f t="shared" si="12"/>
        <v>6</v>
      </c>
    </row>
    <row r="103" spans="1:25">
      <c r="A103" t="s">
        <v>1021</v>
      </c>
      <c r="B103" t="s">
        <v>1022</v>
      </c>
      <c r="K103" s="2">
        <v>45</v>
      </c>
      <c r="N103" s="2"/>
      <c r="O103" s="2"/>
      <c r="P103" s="2"/>
      <c r="Q103" s="2"/>
      <c r="R103" s="6">
        <f t="shared" si="7"/>
        <v>11.25</v>
      </c>
      <c r="S103" s="2">
        <v>98</v>
      </c>
      <c r="T103" s="6">
        <f t="shared" si="8"/>
        <v>24.5</v>
      </c>
      <c r="U103" s="2">
        <v>27.8</v>
      </c>
      <c r="V103" s="6">
        <f t="shared" si="9"/>
        <v>13.9</v>
      </c>
      <c r="W103" s="2">
        <f t="shared" si="13"/>
        <v>0</v>
      </c>
      <c r="X103" s="6">
        <f t="shared" si="11"/>
        <v>49.65</v>
      </c>
      <c r="Y103" s="6" t="str">
        <f t="shared" si="12"/>
        <v>5</v>
      </c>
    </row>
    <row r="104" spans="1:25">
      <c r="A104" t="s">
        <v>611</v>
      </c>
      <c r="B104" t="s">
        <v>612</v>
      </c>
      <c r="K104" s="2">
        <v>86</v>
      </c>
      <c r="N104" s="2"/>
      <c r="O104" s="2"/>
      <c r="P104" s="2"/>
      <c r="Q104" s="2"/>
      <c r="R104" s="6">
        <f t="shared" si="7"/>
        <v>21.5</v>
      </c>
      <c r="S104" s="2">
        <v>93</v>
      </c>
      <c r="T104" s="6">
        <f t="shared" si="8"/>
        <v>23.25</v>
      </c>
      <c r="U104" s="2">
        <v>51</v>
      </c>
      <c r="V104" s="6">
        <f t="shared" si="9"/>
        <v>25.5</v>
      </c>
      <c r="W104" s="2">
        <f t="shared" si="13"/>
        <v>0</v>
      </c>
      <c r="X104" s="6">
        <f t="shared" si="11"/>
        <v>70.25</v>
      </c>
      <c r="Y104" s="6" t="str">
        <f t="shared" si="12"/>
        <v>7</v>
      </c>
    </row>
    <row r="105" spans="1:25">
      <c r="A105" t="s">
        <v>290</v>
      </c>
      <c r="B105" t="s">
        <v>291</v>
      </c>
      <c r="D105" s="1">
        <v>0.5</v>
      </c>
      <c r="K105" s="2">
        <v>58</v>
      </c>
      <c r="N105" s="2"/>
      <c r="O105" s="2"/>
      <c r="P105" s="2"/>
      <c r="Q105" s="2">
        <v>2</v>
      </c>
      <c r="R105" s="6">
        <f t="shared" si="7"/>
        <v>14.5</v>
      </c>
      <c r="S105" s="2">
        <v>91</v>
      </c>
      <c r="T105" s="6">
        <f t="shared" si="8"/>
        <v>22.75</v>
      </c>
      <c r="U105" s="2"/>
      <c r="V105" s="6">
        <f t="shared" si="9"/>
        <v>0</v>
      </c>
      <c r="W105" s="2">
        <f t="shared" si="13"/>
        <v>2.5</v>
      </c>
      <c r="X105" s="6">
        <f t="shared" si="11"/>
        <v>39.75</v>
      </c>
      <c r="Y105" s="6" t="str">
        <f t="shared" si="12"/>
        <v>5</v>
      </c>
    </row>
    <row r="106" spans="1:25">
      <c r="A106" t="s">
        <v>1064</v>
      </c>
      <c r="B106" t="s">
        <v>1065</v>
      </c>
      <c r="G106" s="2">
        <v>0.5</v>
      </c>
      <c r="K106" s="2">
        <v>96</v>
      </c>
      <c r="M106" s="2">
        <v>0.5</v>
      </c>
      <c r="N106" s="2"/>
      <c r="O106" s="2"/>
      <c r="P106" s="2"/>
      <c r="Q106" s="2"/>
      <c r="R106" s="6">
        <f t="shared" si="7"/>
        <v>24</v>
      </c>
      <c r="S106" s="2">
        <v>93</v>
      </c>
      <c r="T106" s="6">
        <f t="shared" si="8"/>
        <v>23.25</v>
      </c>
      <c r="U106" s="2">
        <v>98</v>
      </c>
      <c r="V106" s="6">
        <f t="shared" si="9"/>
        <v>49</v>
      </c>
      <c r="W106" s="2">
        <f t="shared" si="13"/>
        <v>1</v>
      </c>
      <c r="X106" s="6">
        <f t="shared" si="11"/>
        <v>97.25</v>
      </c>
      <c r="Y106" s="6" t="str">
        <f t="shared" si="12"/>
        <v>10</v>
      </c>
    </row>
    <row r="107" spans="1:25">
      <c r="A107" t="s">
        <v>549</v>
      </c>
      <c r="B107" t="s">
        <v>550</v>
      </c>
      <c r="N107" s="2"/>
      <c r="O107" s="2"/>
      <c r="P107" s="2"/>
      <c r="Q107" s="2"/>
      <c r="R107" s="6">
        <f t="shared" si="7"/>
        <v>0</v>
      </c>
      <c r="S107" s="2"/>
      <c r="T107" s="6">
        <f t="shared" si="8"/>
        <v>0</v>
      </c>
      <c r="U107" s="2"/>
      <c r="V107" s="6">
        <f t="shared" si="9"/>
        <v>0</v>
      </c>
      <c r="W107" s="2">
        <f t="shared" si="13"/>
        <v>0</v>
      </c>
      <c r="X107" s="6">
        <f t="shared" si="11"/>
        <v>0</v>
      </c>
      <c r="Y107" s="6" t="str">
        <f t="shared" si="12"/>
        <v>5</v>
      </c>
    </row>
    <row r="108" spans="1:25">
      <c r="A108" t="s">
        <v>105</v>
      </c>
      <c r="B108" t="s">
        <v>106</v>
      </c>
      <c r="D108" s="1">
        <v>0.5</v>
      </c>
      <c r="F108" s="2">
        <v>0.5</v>
      </c>
      <c r="K108" s="2">
        <v>47</v>
      </c>
      <c r="N108" s="2"/>
      <c r="O108" s="2"/>
      <c r="P108" s="2">
        <v>0.5</v>
      </c>
      <c r="Q108" s="2"/>
      <c r="R108" s="6">
        <f t="shared" si="7"/>
        <v>11.75</v>
      </c>
      <c r="S108" s="2"/>
      <c r="T108" s="6">
        <f t="shared" si="8"/>
        <v>0</v>
      </c>
      <c r="U108" s="2"/>
      <c r="V108" s="6">
        <f t="shared" si="9"/>
        <v>0</v>
      </c>
      <c r="W108" s="2">
        <f t="shared" si="13"/>
        <v>1.5</v>
      </c>
      <c r="X108" s="6">
        <f t="shared" si="11"/>
        <v>13.25</v>
      </c>
      <c r="Y108" s="6" t="str">
        <f t="shared" si="12"/>
        <v>5</v>
      </c>
    </row>
    <row r="109" spans="1:25">
      <c r="A109" t="s">
        <v>555</v>
      </c>
      <c r="B109" t="s">
        <v>556</v>
      </c>
      <c r="N109" s="2"/>
      <c r="O109" s="2"/>
      <c r="P109" s="2"/>
      <c r="Q109" s="2"/>
      <c r="R109" s="6">
        <f t="shared" si="7"/>
        <v>0</v>
      </c>
      <c r="S109" s="2"/>
      <c r="T109" s="6">
        <f t="shared" si="8"/>
        <v>0</v>
      </c>
      <c r="U109" s="2"/>
      <c r="V109" s="6">
        <f t="shared" si="9"/>
        <v>0</v>
      </c>
      <c r="W109" s="2">
        <f t="shared" si="13"/>
        <v>0</v>
      </c>
      <c r="X109" s="6">
        <f t="shared" si="11"/>
        <v>0</v>
      </c>
      <c r="Y109" s="6" t="str">
        <f t="shared" si="12"/>
        <v>5</v>
      </c>
    </row>
    <row r="110" spans="1:25">
      <c r="A110" t="s">
        <v>1121</v>
      </c>
      <c r="B110" t="s">
        <v>1122</v>
      </c>
      <c r="N110" s="2"/>
      <c r="O110" s="2"/>
      <c r="P110" s="2"/>
      <c r="Q110" s="2"/>
      <c r="R110" s="6">
        <f t="shared" si="7"/>
        <v>0</v>
      </c>
      <c r="S110" s="2"/>
      <c r="T110" s="6">
        <f t="shared" si="8"/>
        <v>0</v>
      </c>
      <c r="U110" s="2"/>
      <c r="V110" s="6">
        <f t="shared" si="9"/>
        <v>0</v>
      </c>
      <c r="W110" s="2">
        <f t="shared" si="13"/>
        <v>0</v>
      </c>
      <c r="X110" s="6">
        <f t="shared" si="11"/>
        <v>0</v>
      </c>
      <c r="Y110" s="6" t="str">
        <f t="shared" si="12"/>
        <v>5</v>
      </c>
    </row>
    <row r="111" spans="1:25">
      <c r="A111" t="s">
        <v>145</v>
      </c>
      <c r="B111" t="s">
        <v>146</v>
      </c>
      <c r="N111" s="2"/>
      <c r="O111" s="2"/>
      <c r="P111" s="2"/>
      <c r="Q111" s="2"/>
      <c r="R111" s="6">
        <f t="shared" si="7"/>
        <v>0</v>
      </c>
      <c r="S111" s="2"/>
      <c r="T111" s="6">
        <f t="shared" si="8"/>
        <v>0</v>
      </c>
      <c r="U111" s="2"/>
      <c r="V111" s="6">
        <f t="shared" si="9"/>
        <v>0</v>
      </c>
      <c r="W111" s="2">
        <f t="shared" si="13"/>
        <v>0</v>
      </c>
      <c r="X111" s="6">
        <f t="shared" si="11"/>
        <v>0</v>
      </c>
      <c r="Y111" s="6" t="str">
        <f t="shared" si="12"/>
        <v>5</v>
      </c>
    </row>
    <row r="112" spans="1:25">
      <c r="A112" s="3" t="s">
        <v>1196</v>
      </c>
      <c r="B112" s="3" t="s">
        <v>1197</v>
      </c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7">
        <f t="shared" si="7"/>
        <v>0</v>
      </c>
      <c r="S112" s="5">
        <v>96.5</v>
      </c>
      <c r="T112" s="7">
        <f t="shared" si="8"/>
        <v>24.125</v>
      </c>
      <c r="U112" s="5"/>
      <c r="V112" s="7">
        <f t="shared" si="9"/>
        <v>0</v>
      </c>
      <c r="W112" s="7">
        <f t="shared" si="13"/>
        <v>0</v>
      </c>
      <c r="X112" s="6">
        <f t="shared" si="11"/>
        <v>24.125</v>
      </c>
      <c r="Y112" s="6" t="str">
        <f t="shared" si="12"/>
        <v>5</v>
      </c>
    </row>
    <row r="113" spans="1:25">
      <c r="A113" t="s">
        <v>135</v>
      </c>
      <c r="B113" t="s">
        <v>136</v>
      </c>
      <c r="D113" s="1">
        <v>0.5</v>
      </c>
      <c r="E113" s="2">
        <v>0.5</v>
      </c>
      <c r="F113" s="2">
        <v>0.5</v>
      </c>
      <c r="G113" s="2">
        <v>0.5</v>
      </c>
      <c r="K113" s="2">
        <v>95</v>
      </c>
      <c r="M113" s="2">
        <v>0.5</v>
      </c>
      <c r="N113" s="2"/>
      <c r="O113" s="2">
        <v>0.5</v>
      </c>
      <c r="P113" s="2">
        <v>0.5</v>
      </c>
      <c r="Q113" s="2">
        <v>2</v>
      </c>
      <c r="R113" s="6">
        <f t="shared" si="7"/>
        <v>23.75</v>
      </c>
      <c r="S113" s="2">
        <v>96</v>
      </c>
      <c r="T113" s="6">
        <f t="shared" si="8"/>
        <v>24</v>
      </c>
      <c r="U113" s="2">
        <v>82</v>
      </c>
      <c r="V113" s="6">
        <f t="shared" si="9"/>
        <v>41</v>
      </c>
      <c r="W113" s="2">
        <f t="shared" si="13"/>
        <v>5.5</v>
      </c>
      <c r="X113" s="6">
        <f t="shared" si="11"/>
        <v>94.25</v>
      </c>
      <c r="Y113" s="6" t="str">
        <f t="shared" si="12"/>
        <v>10</v>
      </c>
    </row>
    <row r="114" spans="1:25">
      <c r="A114" t="s">
        <v>849</v>
      </c>
      <c r="B114" t="s">
        <v>850</v>
      </c>
      <c r="K114" s="2">
        <v>82</v>
      </c>
      <c r="N114" s="2"/>
      <c r="O114" s="2"/>
      <c r="P114" s="2"/>
      <c r="Q114" s="2"/>
      <c r="R114" s="6">
        <f t="shared" si="7"/>
        <v>20.5</v>
      </c>
      <c r="S114" s="2">
        <v>93</v>
      </c>
      <c r="T114" s="6">
        <f t="shared" si="8"/>
        <v>23.25</v>
      </c>
      <c r="U114" s="2">
        <v>68</v>
      </c>
      <c r="V114" s="6">
        <f t="shared" si="9"/>
        <v>34</v>
      </c>
      <c r="W114" s="2">
        <f t="shared" si="13"/>
        <v>0</v>
      </c>
      <c r="X114" s="6">
        <f t="shared" si="11"/>
        <v>77.75</v>
      </c>
      <c r="Y114" s="6" t="str">
        <f t="shared" si="12"/>
        <v>8</v>
      </c>
    </row>
    <row r="115" spans="1:25">
      <c r="A115" t="s">
        <v>1237</v>
      </c>
      <c r="B115" t="s">
        <v>1236</v>
      </c>
      <c r="K115" s="2">
        <v>85</v>
      </c>
      <c r="N115" s="2"/>
      <c r="O115" s="2"/>
      <c r="P115" s="2"/>
      <c r="Q115" s="2"/>
      <c r="R115" s="6">
        <f t="shared" si="7"/>
        <v>21.25</v>
      </c>
      <c r="S115" s="2">
        <v>85.5</v>
      </c>
      <c r="T115" s="6">
        <f t="shared" si="8"/>
        <v>21.375</v>
      </c>
      <c r="U115" s="2">
        <v>79</v>
      </c>
      <c r="V115" s="6">
        <f t="shared" si="9"/>
        <v>39.5</v>
      </c>
      <c r="W115" s="2">
        <f t="shared" si="13"/>
        <v>0</v>
      </c>
      <c r="X115" s="6">
        <f t="shared" si="11"/>
        <v>82.125</v>
      </c>
      <c r="Y115" s="6" t="str">
        <f t="shared" si="12"/>
        <v>9</v>
      </c>
    </row>
    <row r="116" spans="1:25">
      <c r="A116" t="s">
        <v>659</v>
      </c>
      <c r="B116" t="s">
        <v>660</v>
      </c>
      <c r="E116" s="2">
        <v>0.5</v>
      </c>
      <c r="M116" s="2">
        <v>0.5</v>
      </c>
      <c r="N116" s="2"/>
      <c r="O116" s="2">
        <v>0.5</v>
      </c>
      <c r="P116" s="2"/>
      <c r="Q116" s="2">
        <v>2</v>
      </c>
      <c r="R116" s="6">
        <f t="shared" si="7"/>
        <v>0</v>
      </c>
      <c r="S116" s="2">
        <v>85</v>
      </c>
      <c r="T116" s="6">
        <f t="shared" si="8"/>
        <v>21.25</v>
      </c>
      <c r="U116" s="2">
        <v>36</v>
      </c>
      <c r="V116" s="6">
        <f t="shared" si="9"/>
        <v>18</v>
      </c>
      <c r="W116" s="2">
        <f t="shared" si="13"/>
        <v>3.5</v>
      </c>
      <c r="X116" s="6">
        <f t="shared" si="11"/>
        <v>42.75</v>
      </c>
      <c r="Y116" s="6" t="str">
        <f t="shared" si="12"/>
        <v>5</v>
      </c>
    </row>
    <row r="117" spans="1:25">
      <c r="A117" t="s">
        <v>163</v>
      </c>
      <c r="B117" t="s">
        <v>164</v>
      </c>
      <c r="E117" s="2">
        <v>0.5</v>
      </c>
      <c r="K117" s="2">
        <v>66</v>
      </c>
      <c r="M117" s="2">
        <v>0.5</v>
      </c>
      <c r="N117" s="2"/>
      <c r="O117" s="2"/>
      <c r="P117" s="2"/>
      <c r="Q117" s="2"/>
      <c r="R117" s="6">
        <f t="shared" si="7"/>
        <v>16.5</v>
      </c>
      <c r="S117" s="2">
        <v>93</v>
      </c>
      <c r="T117" s="6">
        <f t="shared" si="8"/>
        <v>23.25</v>
      </c>
      <c r="U117" s="2">
        <v>75</v>
      </c>
      <c r="V117" s="6">
        <f t="shared" si="9"/>
        <v>37.5</v>
      </c>
      <c r="W117" s="2">
        <f t="shared" si="13"/>
        <v>1</v>
      </c>
      <c r="X117" s="6">
        <f t="shared" si="11"/>
        <v>78.25</v>
      </c>
      <c r="Y117" s="6" t="str">
        <f t="shared" si="12"/>
        <v>8</v>
      </c>
    </row>
    <row r="118" spans="1:25">
      <c r="A118" t="s">
        <v>683</v>
      </c>
      <c r="B118" t="s">
        <v>684</v>
      </c>
      <c r="D118" s="1">
        <v>0.5</v>
      </c>
      <c r="E118" s="2">
        <v>0.5</v>
      </c>
      <c r="F118" s="2">
        <v>0.5</v>
      </c>
      <c r="G118" s="2">
        <v>0.5</v>
      </c>
      <c r="K118" s="2">
        <v>78</v>
      </c>
      <c r="N118" s="2"/>
      <c r="O118" s="2"/>
      <c r="P118" s="2"/>
      <c r="Q118" s="2"/>
      <c r="R118" s="6">
        <f t="shared" si="7"/>
        <v>19.5</v>
      </c>
      <c r="S118" s="2">
        <v>86.5</v>
      </c>
      <c r="T118" s="6">
        <f t="shared" si="8"/>
        <v>21.625</v>
      </c>
      <c r="U118" s="2">
        <v>75</v>
      </c>
      <c r="V118" s="6">
        <f t="shared" si="9"/>
        <v>37.5</v>
      </c>
      <c r="W118" s="2">
        <f t="shared" si="13"/>
        <v>2</v>
      </c>
      <c r="X118" s="6">
        <f t="shared" si="11"/>
        <v>80.625</v>
      </c>
      <c r="Y118" s="6" t="str">
        <f t="shared" si="12"/>
        <v>8</v>
      </c>
    </row>
    <row r="119" spans="1:25">
      <c r="A119" t="s">
        <v>470</v>
      </c>
      <c r="B119" t="s">
        <v>471</v>
      </c>
      <c r="C119" s="1">
        <v>0.5</v>
      </c>
      <c r="K119" s="2">
        <v>63</v>
      </c>
      <c r="N119" s="2"/>
      <c r="O119" s="2"/>
      <c r="P119" s="2"/>
      <c r="Q119" s="2"/>
      <c r="R119" s="6">
        <f t="shared" si="7"/>
        <v>15.75</v>
      </c>
      <c r="S119" s="2">
        <v>95</v>
      </c>
      <c r="T119" s="6">
        <f t="shared" si="8"/>
        <v>23.75</v>
      </c>
      <c r="U119" s="2">
        <v>76.5</v>
      </c>
      <c r="V119" s="6">
        <f t="shared" si="9"/>
        <v>38.25</v>
      </c>
      <c r="W119" s="2">
        <f t="shared" si="13"/>
        <v>0.5</v>
      </c>
      <c r="X119" s="6">
        <f t="shared" si="11"/>
        <v>78.25</v>
      </c>
      <c r="Y119" s="6" t="str">
        <f t="shared" si="12"/>
        <v>8</v>
      </c>
    </row>
    <row r="120" spans="1:25">
      <c r="A120" t="s">
        <v>718</v>
      </c>
      <c r="B120" t="s">
        <v>719</v>
      </c>
      <c r="N120" s="2"/>
      <c r="O120" s="2"/>
      <c r="P120" s="2"/>
      <c r="Q120" s="2"/>
      <c r="R120" s="6">
        <f t="shared" si="7"/>
        <v>0</v>
      </c>
      <c r="S120" s="2">
        <v>92.5</v>
      </c>
      <c r="T120" s="6">
        <f t="shared" si="8"/>
        <v>23.125</v>
      </c>
      <c r="U120" s="2"/>
      <c r="V120" s="6">
        <f t="shared" si="9"/>
        <v>0</v>
      </c>
      <c r="W120" s="2">
        <f t="shared" si="13"/>
        <v>0</v>
      </c>
      <c r="X120" s="6">
        <f t="shared" si="11"/>
        <v>23.125</v>
      </c>
      <c r="Y120" s="6" t="str">
        <f t="shared" si="12"/>
        <v>5</v>
      </c>
    </row>
    <row r="121" spans="1:25">
      <c r="A121" t="s">
        <v>857</v>
      </c>
      <c r="B121" t="s">
        <v>858</v>
      </c>
      <c r="C121" s="1">
        <v>0.5</v>
      </c>
      <c r="K121" s="2">
        <v>52</v>
      </c>
      <c r="N121" s="2"/>
      <c r="O121" s="2"/>
      <c r="P121" s="2"/>
      <c r="Q121" s="2"/>
      <c r="R121" s="6">
        <f t="shared" si="7"/>
        <v>13</v>
      </c>
      <c r="S121" s="2">
        <v>92</v>
      </c>
      <c r="T121" s="6">
        <f t="shared" si="8"/>
        <v>23</v>
      </c>
      <c r="U121" s="2"/>
      <c r="V121" s="6">
        <f t="shared" si="9"/>
        <v>0</v>
      </c>
      <c r="W121" s="2">
        <f t="shared" si="13"/>
        <v>0.5</v>
      </c>
      <c r="X121" s="6">
        <f t="shared" si="11"/>
        <v>36.5</v>
      </c>
      <c r="Y121" s="6" t="str">
        <f t="shared" si="12"/>
        <v>5</v>
      </c>
    </row>
    <row r="122" spans="1:25">
      <c r="A122" t="s">
        <v>302</v>
      </c>
      <c r="B122" t="s">
        <v>303</v>
      </c>
      <c r="C122" s="1">
        <v>0.5</v>
      </c>
      <c r="D122" s="1">
        <v>0.5</v>
      </c>
      <c r="E122" s="2">
        <v>0.5</v>
      </c>
      <c r="F122" s="2">
        <v>0.5</v>
      </c>
      <c r="G122" s="2">
        <v>0.5</v>
      </c>
      <c r="H122" s="2">
        <v>0.5</v>
      </c>
      <c r="K122" s="2">
        <v>67</v>
      </c>
      <c r="L122" s="2">
        <v>0.5</v>
      </c>
      <c r="M122" s="2">
        <v>0.5</v>
      </c>
      <c r="N122" s="2">
        <v>0.5</v>
      </c>
      <c r="O122" s="2">
        <v>0.5</v>
      </c>
      <c r="P122" s="2"/>
      <c r="Q122" s="2"/>
      <c r="R122" s="6">
        <f t="shared" si="7"/>
        <v>16.75</v>
      </c>
      <c r="S122" s="2">
        <v>96.5</v>
      </c>
      <c r="T122" s="6">
        <f t="shared" si="8"/>
        <v>24.125</v>
      </c>
      <c r="U122" s="2">
        <v>47</v>
      </c>
      <c r="V122" s="6">
        <f t="shared" si="9"/>
        <v>23.5</v>
      </c>
      <c r="W122" s="2">
        <f t="shared" si="13"/>
        <v>5</v>
      </c>
      <c r="X122" s="6">
        <f t="shared" si="11"/>
        <v>69.375</v>
      </c>
      <c r="Y122" s="6" t="str">
        <f t="shared" si="12"/>
        <v>7</v>
      </c>
    </row>
    <row r="123" spans="1:25">
      <c r="A123" t="s">
        <v>402</v>
      </c>
      <c r="B123" t="s">
        <v>403</v>
      </c>
      <c r="C123" s="1">
        <v>0.5</v>
      </c>
      <c r="D123" s="1">
        <v>0.5</v>
      </c>
      <c r="E123" s="2">
        <v>0.5</v>
      </c>
      <c r="F123" s="2">
        <v>0.5</v>
      </c>
      <c r="M123" s="2">
        <v>0.5</v>
      </c>
      <c r="N123" s="2"/>
      <c r="O123" s="2">
        <v>0.5</v>
      </c>
      <c r="P123" s="2">
        <v>0.5</v>
      </c>
      <c r="Q123" s="2">
        <v>2</v>
      </c>
      <c r="R123" s="6">
        <f t="shared" si="7"/>
        <v>0</v>
      </c>
      <c r="S123" s="2">
        <v>96</v>
      </c>
      <c r="T123" s="6">
        <f t="shared" si="8"/>
        <v>24</v>
      </c>
      <c r="U123" s="2"/>
      <c r="V123" s="6">
        <f t="shared" si="9"/>
        <v>0</v>
      </c>
      <c r="W123" s="2">
        <f t="shared" si="13"/>
        <v>5.5</v>
      </c>
      <c r="X123" s="6">
        <f t="shared" si="11"/>
        <v>29.5</v>
      </c>
      <c r="Y123" s="6" t="str">
        <f t="shared" si="12"/>
        <v>5</v>
      </c>
    </row>
    <row r="124" spans="1:25">
      <c r="A124" t="s">
        <v>1005</v>
      </c>
      <c r="B124" t="s">
        <v>1006</v>
      </c>
      <c r="K124" s="2">
        <v>35</v>
      </c>
      <c r="N124" s="2"/>
      <c r="O124" s="2"/>
      <c r="P124" s="2"/>
      <c r="Q124" s="2"/>
      <c r="R124" s="6">
        <f t="shared" si="7"/>
        <v>8.75</v>
      </c>
      <c r="S124" s="2">
        <v>93</v>
      </c>
      <c r="T124" s="6">
        <f t="shared" si="8"/>
        <v>23.25</v>
      </c>
      <c r="U124" s="2"/>
      <c r="V124" s="6">
        <f t="shared" si="9"/>
        <v>0</v>
      </c>
      <c r="W124" s="2">
        <f t="shared" si="13"/>
        <v>0</v>
      </c>
      <c r="X124" s="6">
        <f t="shared" si="11"/>
        <v>32</v>
      </c>
      <c r="Y124" s="6" t="str">
        <f t="shared" si="12"/>
        <v>5</v>
      </c>
    </row>
    <row r="125" spans="1:25">
      <c r="A125" t="s">
        <v>412</v>
      </c>
      <c r="B125" t="s">
        <v>413</v>
      </c>
      <c r="D125" s="1">
        <v>0.5</v>
      </c>
      <c r="G125" s="2">
        <v>0.5</v>
      </c>
      <c r="H125" s="2">
        <v>0.5</v>
      </c>
      <c r="K125" s="2">
        <v>70</v>
      </c>
      <c r="M125" s="2">
        <v>0.5</v>
      </c>
      <c r="N125" s="2">
        <v>0.5</v>
      </c>
      <c r="O125" s="2">
        <v>0.5</v>
      </c>
      <c r="P125" s="2"/>
      <c r="Q125" s="2"/>
      <c r="R125" s="6">
        <f t="shared" si="7"/>
        <v>17.5</v>
      </c>
      <c r="S125" s="2">
        <v>94</v>
      </c>
      <c r="T125" s="6">
        <f t="shared" si="8"/>
        <v>23.5</v>
      </c>
      <c r="U125" s="2">
        <v>71</v>
      </c>
      <c r="V125" s="6">
        <f t="shared" si="9"/>
        <v>35.5</v>
      </c>
      <c r="W125" s="2">
        <f t="shared" si="13"/>
        <v>3</v>
      </c>
      <c r="X125" s="6">
        <f t="shared" si="11"/>
        <v>79.5</v>
      </c>
      <c r="Y125" s="6" t="str">
        <f t="shared" si="12"/>
        <v>8</v>
      </c>
    </row>
    <row r="126" spans="1:25">
      <c r="A126" t="s">
        <v>480</v>
      </c>
      <c r="B126" t="s">
        <v>481</v>
      </c>
      <c r="K126" s="2">
        <v>53</v>
      </c>
      <c r="N126" s="2"/>
      <c r="O126" s="2"/>
      <c r="P126" s="2"/>
      <c r="Q126" s="2"/>
      <c r="R126" s="6">
        <f t="shared" si="7"/>
        <v>13.25</v>
      </c>
      <c r="S126" s="2">
        <v>87</v>
      </c>
      <c r="T126" s="6">
        <f t="shared" si="8"/>
        <v>21.75</v>
      </c>
      <c r="U126" s="2">
        <v>70</v>
      </c>
      <c r="V126" s="6">
        <f t="shared" si="9"/>
        <v>35</v>
      </c>
      <c r="W126" s="2">
        <f t="shared" si="13"/>
        <v>0</v>
      </c>
      <c r="X126" s="6">
        <f t="shared" si="11"/>
        <v>70</v>
      </c>
      <c r="Y126" s="6" t="str">
        <f t="shared" si="12"/>
        <v>7</v>
      </c>
    </row>
    <row r="127" spans="1:25">
      <c r="A127" t="s">
        <v>853</v>
      </c>
      <c r="B127" t="s">
        <v>854</v>
      </c>
      <c r="C127" s="1">
        <v>0.5</v>
      </c>
      <c r="K127" s="2">
        <v>70</v>
      </c>
      <c r="M127" s="2">
        <v>0.5</v>
      </c>
      <c r="N127" s="2"/>
      <c r="O127" s="2">
        <v>0.5</v>
      </c>
      <c r="P127" s="2"/>
      <c r="Q127" s="2">
        <v>2</v>
      </c>
      <c r="R127" s="6">
        <f t="shared" si="7"/>
        <v>17.5</v>
      </c>
      <c r="S127" s="2">
        <v>85</v>
      </c>
      <c r="T127" s="6">
        <f t="shared" si="8"/>
        <v>21.25</v>
      </c>
      <c r="U127" s="2">
        <v>68</v>
      </c>
      <c r="V127" s="6">
        <f t="shared" si="9"/>
        <v>34</v>
      </c>
      <c r="W127" s="2">
        <f t="shared" si="13"/>
        <v>3.5</v>
      </c>
      <c r="X127" s="6">
        <f t="shared" si="11"/>
        <v>76.25</v>
      </c>
      <c r="Y127" s="6" t="str">
        <f t="shared" si="12"/>
        <v>8</v>
      </c>
    </row>
    <row r="128" spans="1:25">
      <c r="A128" t="s">
        <v>1117</v>
      </c>
      <c r="B128" t="s">
        <v>1118</v>
      </c>
      <c r="C128" s="1">
        <v>0.5</v>
      </c>
      <c r="K128" s="2">
        <v>72</v>
      </c>
      <c r="N128" s="2"/>
      <c r="O128" s="2"/>
      <c r="P128" s="2"/>
      <c r="Q128" s="2"/>
      <c r="R128" s="6">
        <f t="shared" si="7"/>
        <v>18</v>
      </c>
      <c r="S128" s="2">
        <v>88</v>
      </c>
      <c r="T128" s="6">
        <f t="shared" si="8"/>
        <v>22</v>
      </c>
      <c r="U128" s="2"/>
      <c r="V128" s="6">
        <f t="shared" si="9"/>
        <v>0</v>
      </c>
      <c r="W128" s="2">
        <f t="shared" si="13"/>
        <v>0.5</v>
      </c>
      <c r="X128" s="6">
        <f t="shared" si="11"/>
        <v>40.5</v>
      </c>
      <c r="Y128" s="6" t="str">
        <f t="shared" si="12"/>
        <v>5</v>
      </c>
    </row>
    <row r="129" spans="1:25">
      <c r="A129" t="s">
        <v>641</v>
      </c>
      <c r="B129" t="s">
        <v>642</v>
      </c>
      <c r="K129" s="2">
        <v>36</v>
      </c>
      <c r="N129" s="2"/>
      <c r="O129" s="2"/>
      <c r="P129" s="2"/>
      <c r="Q129" s="2"/>
      <c r="R129" s="6">
        <f t="shared" si="7"/>
        <v>9</v>
      </c>
      <c r="S129" s="2">
        <v>92</v>
      </c>
      <c r="T129" s="6">
        <f t="shared" si="8"/>
        <v>23</v>
      </c>
      <c r="U129" s="2"/>
      <c r="V129" s="6">
        <f t="shared" si="9"/>
        <v>0</v>
      </c>
      <c r="W129" s="2">
        <f t="shared" si="13"/>
        <v>0</v>
      </c>
      <c r="X129" s="6">
        <f t="shared" si="11"/>
        <v>32</v>
      </c>
      <c r="Y129" s="6" t="str">
        <f t="shared" si="12"/>
        <v>5</v>
      </c>
    </row>
    <row r="130" spans="1:25">
      <c r="A130" t="s">
        <v>93</v>
      </c>
      <c r="B130" t="s">
        <v>94</v>
      </c>
      <c r="N130" s="2"/>
      <c r="O130" s="2"/>
      <c r="P130" s="2"/>
      <c r="Q130" s="2"/>
      <c r="R130" s="6">
        <f t="shared" ref="R130:R193" si="14">K130*0.25</f>
        <v>0</v>
      </c>
      <c r="S130" s="2"/>
      <c r="T130" s="6">
        <f t="shared" ref="T130:T193" si="15">S130*0.25</f>
        <v>0</v>
      </c>
      <c r="U130" s="2"/>
      <c r="V130" s="6">
        <f t="shared" ref="V130:V193" si="16">U130*0.5</f>
        <v>0</v>
      </c>
      <c r="W130" s="2">
        <f t="shared" ref="W130:W147" si="17">SUM(C130,D130,E130,F130,G130,H130,I130,J130,L130,M130,N130,O130,P130,Q130)</f>
        <v>0</v>
      </c>
      <c r="X130" s="6">
        <f t="shared" ref="X130:X193" si="18">SUM(R130,T130,V130,W130)</f>
        <v>0</v>
      </c>
      <c r="Y130" s="6" t="str">
        <f t="shared" ref="Y130:Y193" si="19">IF(X130&lt;55,"5",IF(X130&lt;64,"6",IF(X130&lt;73,"7",IF(X130&lt;82,"8",IF(X130&lt;91,"9","10")))))</f>
        <v>5</v>
      </c>
    </row>
    <row r="131" spans="1:25">
      <c r="A131" t="s">
        <v>708</v>
      </c>
      <c r="B131" t="s">
        <v>709</v>
      </c>
      <c r="C131" s="1">
        <v>0.5</v>
      </c>
      <c r="D131" s="1">
        <v>0.5</v>
      </c>
      <c r="E131" s="2">
        <v>0.5</v>
      </c>
      <c r="F131" s="2">
        <v>0.5</v>
      </c>
      <c r="G131" s="2">
        <v>0.5</v>
      </c>
      <c r="K131" s="2">
        <v>99</v>
      </c>
      <c r="L131" s="2">
        <v>0.5</v>
      </c>
      <c r="N131" s="2"/>
      <c r="O131" s="2"/>
      <c r="P131" s="2"/>
      <c r="Q131" s="2"/>
      <c r="R131" s="6">
        <f t="shared" si="14"/>
        <v>24.75</v>
      </c>
      <c r="S131" s="2">
        <v>98</v>
      </c>
      <c r="T131" s="6">
        <f t="shared" si="15"/>
        <v>24.5</v>
      </c>
      <c r="U131" s="2">
        <v>98</v>
      </c>
      <c r="V131" s="6">
        <f t="shared" si="16"/>
        <v>49</v>
      </c>
      <c r="W131" s="2">
        <f t="shared" si="17"/>
        <v>3</v>
      </c>
      <c r="X131" s="6">
        <f t="shared" si="18"/>
        <v>101.25</v>
      </c>
      <c r="Y131" s="6" t="str">
        <f t="shared" si="19"/>
        <v>10</v>
      </c>
    </row>
    <row r="132" spans="1:25">
      <c r="A132" t="s">
        <v>12</v>
      </c>
      <c r="B132" t="s">
        <v>13</v>
      </c>
      <c r="K132" s="2">
        <v>49</v>
      </c>
      <c r="N132" s="2"/>
      <c r="O132" s="2"/>
      <c r="P132" s="2"/>
      <c r="Q132" s="2"/>
      <c r="R132" s="6">
        <f t="shared" si="14"/>
        <v>12.25</v>
      </c>
      <c r="S132" s="2">
        <v>98</v>
      </c>
      <c r="T132" s="6">
        <f t="shared" si="15"/>
        <v>24.5</v>
      </c>
      <c r="U132" s="2">
        <v>24</v>
      </c>
      <c r="V132" s="6">
        <f t="shared" si="16"/>
        <v>12</v>
      </c>
      <c r="W132" s="2">
        <f t="shared" si="17"/>
        <v>0</v>
      </c>
      <c r="X132" s="6">
        <f t="shared" si="18"/>
        <v>48.75</v>
      </c>
      <c r="Y132" s="6" t="str">
        <f t="shared" si="19"/>
        <v>5</v>
      </c>
    </row>
    <row r="133" spans="1:25">
      <c r="A133" t="s">
        <v>1011</v>
      </c>
      <c r="B133" t="s">
        <v>1012</v>
      </c>
      <c r="K133" s="2">
        <v>69</v>
      </c>
      <c r="N133" s="2"/>
      <c r="O133" s="2"/>
      <c r="P133" s="2"/>
      <c r="Q133" s="2"/>
      <c r="R133" s="6">
        <f t="shared" si="14"/>
        <v>17.25</v>
      </c>
      <c r="S133" s="2">
        <v>92</v>
      </c>
      <c r="T133" s="6">
        <f t="shared" si="15"/>
        <v>23</v>
      </c>
      <c r="U133" s="2">
        <v>56</v>
      </c>
      <c r="V133" s="6">
        <f t="shared" si="16"/>
        <v>28</v>
      </c>
      <c r="W133" s="2">
        <f t="shared" si="17"/>
        <v>0</v>
      </c>
      <c r="X133" s="6">
        <f t="shared" si="18"/>
        <v>68.25</v>
      </c>
      <c r="Y133" s="6" t="str">
        <f t="shared" si="19"/>
        <v>7</v>
      </c>
    </row>
    <row r="134" spans="1:25">
      <c r="A134" t="s">
        <v>860</v>
      </c>
      <c r="B134" t="s">
        <v>861</v>
      </c>
      <c r="C134" s="1">
        <v>0.5</v>
      </c>
      <c r="D134" s="1">
        <v>0.5</v>
      </c>
      <c r="K134" s="2">
        <v>65</v>
      </c>
      <c r="N134" s="2"/>
      <c r="O134" s="2"/>
      <c r="P134" s="2"/>
      <c r="Q134" s="2"/>
      <c r="R134" s="6">
        <f t="shared" si="14"/>
        <v>16.25</v>
      </c>
      <c r="S134" s="2">
        <v>98</v>
      </c>
      <c r="T134" s="6">
        <f t="shared" si="15"/>
        <v>24.5</v>
      </c>
      <c r="U134" s="2">
        <v>69</v>
      </c>
      <c r="V134" s="6">
        <f t="shared" si="16"/>
        <v>34.5</v>
      </c>
      <c r="W134" s="2">
        <f t="shared" si="17"/>
        <v>1</v>
      </c>
      <c r="X134" s="6">
        <f t="shared" si="18"/>
        <v>76.25</v>
      </c>
      <c r="Y134" s="6" t="str">
        <f t="shared" si="19"/>
        <v>8</v>
      </c>
    </row>
    <row r="135" spans="1:25">
      <c r="A135" t="s">
        <v>211</v>
      </c>
      <c r="B135" t="s">
        <v>212</v>
      </c>
      <c r="C135" s="1">
        <v>0.5</v>
      </c>
      <c r="D135" s="1">
        <v>0.5</v>
      </c>
      <c r="K135" s="2">
        <v>65</v>
      </c>
      <c r="N135" s="2"/>
      <c r="O135" s="2"/>
      <c r="P135" s="2"/>
      <c r="Q135" s="2"/>
      <c r="R135" s="6">
        <f t="shared" si="14"/>
        <v>16.25</v>
      </c>
      <c r="S135" s="2">
        <v>92</v>
      </c>
      <c r="T135" s="6">
        <f t="shared" si="15"/>
        <v>23</v>
      </c>
      <c r="U135" s="2">
        <v>55</v>
      </c>
      <c r="V135" s="6">
        <f t="shared" si="16"/>
        <v>27.5</v>
      </c>
      <c r="W135" s="2">
        <f t="shared" si="17"/>
        <v>1</v>
      </c>
      <c r="X135" s="6">
        <f t="shared" si="18"/>
        <v>67.75</v>
      </c>
      <c r="Y135" s="6" t="str">
        <f t="shared" si="19"/>
        <v>7</v>
      </c>
    </row>
    <row r="136" spans="1:25">
      <c r="A136" t="s">
        <v>518</v>
      </c>
      <c r="B136" t="s">
        <v>519</v>
      </c>
      <c r="E136" s="2">
        <v>0.5</v>
      </c>
      <c r="F136" s="2">
        <v>0.5</v>
      </c>
      <c r="G136" s="2">
        <v>0.5</v>
      </c>
      <c r="H136" s="2">
        <v>0.5</v>
      </c>
      <c r="K136" s="2">
        <v>92</v>
      </c>
      <c r="L136" s="2">
        <v>1</v>
      </c>
      <c r="N136" s="2"/>
      <c r="O136" s="2">
        <v>0.5</v>
      </c>
      <c r="P136" s="2"/>
      <c r="Q136" s="2">
        <v>2</v>
      </c>
      <c r="R136" s="6">
        <f t="shared" si="14"/>
        <v>23</v>
      </c>
      <c r="S136" s="2">
        <v>95</v>
      </c>
      <c r="T136" s="6">
        <f t="shared" si="15"/>
        <v>23.75</v>
      </c>
      <c r="U136" s="2">
        <v>64</v>
      </c>
      <c r="V136" s="6">
        <f t="shared" si="16"/>
        <v>32</v>
      </c>
      <c r="W136" s="2">
        <f t="shared" si="17"/>
        <v>5.5</v>
      </c>
      <c r="X136" s="6">
        <f t="shared" si="18"/>
        <v>84.25</v>
      </c>
      <c r="Y136" s="6" t="str">
        <f t="shared" si="19"/>
        <v>9</v>
      </c>
    </row>
    <row r="137" spans="1:25">
      <c r="A137" t="s">
        <v>805</v>
      </c>
      <c r="B137" t="s">
        <v>806</v>
      </c>
      <c r="D137" s="1">
        <v>0.5</v>
      </c>
      <c r="K137" s="2">
        <v>96</v>
      </c>
      <c r="M137" s="2">
        <v>0.5</v>
      </c>
      <c r="N137" s="2"/>
      <c r="O137" s="2">
        <v>0.5</v>
      </c>
      <c r="P137" s="2"/>
      <c r="Q137" s="2"/>
      <c r="R137" s="6">
        <f t="shared" si="14"/>
        <v>24</v>
      </c>
      <c r="S137" s="2">
        <v>97</v>
      </c>
      <c r="T137" s="6">
        <f t="shared" si="15"/>
        <v>24.25</v>
      </c>
      <c r="U137" s="2">
        <v>82</v>
      </c>
      <c r="V137" s="6">
        <f t="shared" si="16"/>
        <v>41</v>
      </c>
      <c r="W137" s="2">
        <f t="shared" si="17"/>
        <v>1.5</v>
      </c>
      <c r="X137" s="6">
        <f t="shared" si="18"/>
        <v>90.75</v>
      </c>
      <c r="Y137" s="6" t="str">
        <f t="shared" si="19"/>
        <v>9</v>
      </c>
    </row>
    <row r="138" spans="1:25">
      <c r="A138" t="s">
        <v>1107</v>
      </c>
      <c r="B138" t="s">
        <v>1108</v>
      </c>
      <c r="N138" s="2"/>
      <c r="O138" s="2"/>
      <c r="P138" s="2"/>
      <c r="Q138" s="2"/>
      <c r="R138" s="6">
        <f t="shared" si="14"/>
        <v>0</v>
      </c>
      <c r="S138" s="2">
        <v>81.5</v>
      </c>
      <c r="T138" s="6">
        <f t="shared" si="15"/>
        <v>20.375</v>
      </c>
      <c r="U138" s="2"/>
      <c r="V138" s="6">
        <f t="shared" si="16"/>
        <v>0</v>
      </c>
      <c r="W138" s="2">
        <f t="shared" si="17"/>
        <v>0</v>
      </c>
      <c r="X138" s="6">
        <f t="shared" si="18"/>
        <v>20.375</v>
      </c>
      <c r="Y138" s="6" t="str">
        <f t="shared" si="19"/>
        <v>5</v>
      </c>
    </row>
    <row r="139" spans="1:25">
      <c r="A139" t="s">
        <v>637</v>
      </c>
      <c r="B139" t="s">
        <v>638</v>
      </c>
      <c r="D139" s="1">
        <v>0.5</v>
      </c>
      <c r="H139" s="2">
        <v>0.5</v>
      </c>
      <c r="K139" s="2">
        <v>87</v>
      </c>
      <c r="N139" s="2"/>
      <c r="O139" s="2"/>
      <c r="P139" s="2"/>
      <c r="Q139" s="2"/>
      <c r="R139" s="6">
        <f t="shared" si="14"/>
        <v>21.75</v>
      </c>
      <c r="S139" s="2">
        <v>98</v>
      </c>
      <c r="T139" s="6">
        <f t="shared" si="15"/>
        <v>24.5</v>
      </c>
      <c r="U139" s="2">
        <v>61</v>
      </c>
      <c r="V139" s="6">
        <f t="shared" si="16"/>
        <v>30.5</v>
      </c>
      <c r="W139" s="2">
        <f t="shared" si="17"/>
        <v>1</v>
      </c>
      <c r="X139" s="6">
        <f t="shared" si="18"/>
        <v>77.75</v>
      </c>
      <c r="Y139" s="6" t="str">
        <f t="shared" si="19"/>
        <v>8</v>
      </c>
    </row>
    <row r="140" spans="1:25">
      <c r="A140" t="s">
        <v>273</v>
      </c>
      <c r="B140" t="s">
        <v>274</v>
      </c>
      <c r="C140" s="1">
        <v>0.5</v>
      </c>
      <c r="D140" s="1">
        <v>0.5</v>
      </c>
      <c r="K140" s="2">
        <v>83</v>
      </c>
      <c r="N140" s="2"/>
      <c r="O140" s="2">
        <v>0.5</v>
      </c>
      <c r="P140" s="2"/>
      <c r="Q140" s="2"/>
      <c r="R140" s="6">
        <f t="shared" si="14"/>
        <v>20.75</v>
      </c>
      <c r="S140" s="2">
        <v>95</v>
      </c>
      <c r="T140" s="6">
        <f t="shared" si="15"/>
        <v>23.75</v>
      </c>
      <c r="U140" s="2">
        <v>84</v>
      </c>
      <c r="V140" s="6">
        <f t="shared" si="16"/>
        <v>42</v>
      </c>
      <c r="W140" s="2">
        <f t="shared" si="17"/>
        <v>1.5</v>
      </c>
      <c r="X140" s="6">
        <f t="shared" si="18"/>
        <v>88</v>
      </c>
      <c r="Y140" s="6" t="str">
        <f t="shared" si="19"/>
        <v>9</v>
      </c>
    </row>
    <row r="141" spans="1:25">
      <c r="A141" t="s">
        <v>237</v>
      </c>
      <c r="B141" t="s">
        <v>238</v>
      </c>
      <c r="D141" s="1">
        <v>0.5</v>
      </c>
      <c r="K141" s="2">
        <v>57</v>
      </c>
      <c r="N141" s="2"/>
      <c r="O141" s="2"/>
      <c r="P141" s="2"/>
      <c r="Q141" s="2"/>
      <c r="R141" s="6">
        <f t="shared" si="14"/>
        <v>14.25</v>
      </c>
      <c r="S141" s="2">
        <v>95</v>
      </c>
      <c r="T141" s="6">
        <f t="shared" si="15"/>
        <v>23.75</v>
      </c>
      <c r="U141" s="2">
        <v>49</v>
      </c>
      <c r="V141" s="6">
        <f t="shared" si="16"/>
        <v>24.5</v>
      </c>
      <c r="W141" s="2">
        <f t="shared" si="17"/>
        <v>0.5</v>
      </c>
      <c r="X141" s="6">
        <f t="shared" si="18"/>
        <v>63</v>
      </c>
      <c r="Y141" s="6" t="str">
        <f t="shared" si="19"/>
        <v>6</v>
      </c>
    </row>
    <row r="142" spans="1:25">
      <c r="A142" t="s">
        <v>993</v>
      </c>
      <c r="B142" t="s">
        <v>994</v>
      </c>
      <c r="K142" s="2">
        <v>34</v>
      </c>
      <c r="N142" s="2"/>
      <c r="O142" s="2"/>
      <c r="P142" s="2"/>
      <c r="Q142" s="2"/>
      <c r="R142" s="6">
        <f t="shared" si="14"/>
        <v>8.5</v>
      </c>
      <c r="S142" s="2">
        <v>84.5</v>
      </c>
      <c r="T142" s="6">
        <f t="shared" si="15"/>
        <v>21.125</v>
      </c>
      <c r="U142" s="2">
        <v>43</v>
      </c>
      <c r="V142" s="6">
        <f t="shared" si="16"/>
        <v>21.5</v>
      </c>
      <c r="W142" s="2">
        <f t="shared" si="17"/>
        <v>0</v>
      </c>
      <c r="X142" s="6">
        <f t="shared" si="18"/>
        <v>51.125</v>
      </c>
      <c r="Y142" s="6" t="str">
        <f t="shared" si="19"/>
        <v>5</v>
      </c>
    </row>
    <row r="143" spans="1:25">
      <c r="A143" t="s">
        <v>223</v>
      </c>
      <c r="B143" t="s">
        <v>224</v>
      </c>
      <c r="K143" s="2">
        <v>47</v>
      </c>
      <c r="N143" s="2"/>
      <c r="O143" s="2"/>
      <c r="P143" s="2"/>
      <c r="Q143" s="2"/>
      <c r="R143" s="6">
        <f t="shared" si="14"/>
        <v>11.75</v>
      </c>
      <c r="S143" s="2">
        <v>95</v>
      </c>
      <c r="T143" s="6">
        <f t="shared" si="15"/>
        <v>23.75</v>
      </c>
      <c r="U143" s="2">
        <v>76</v>
      </c>
      <c r="V143" s="6">
        <f t="shared" si="16"/>
        <v>38</v>
      </c>
      <c r="W143" s="2">
        <f t="shared" si="17"/>
        <v>0</v>
      </c>
      <c r="X143" s="6">
        <f t="shared" si="18"/>
        <v>73.5</v>
      </c>
      <c r="Y143" s="6" t="str">
        <f t="shared" si="19"/>
        <v>8</v>
      </c>
    </row>
    <row r="144" spans="1:25">
      <c r="A144" t="s">
        <v>746</v>
      </c>
      <c r="B144" t="s">
        <v>747</v>
      </c>
      <c r="C144" s="1">
        <v>0.5</v>
      </c>
      <c r="F144" s="2">
        <v>0.5</v>
      </c>
      <c r="G144" s="2">
        <v>0.5</v>
      </c>
      <c r="K144" s="2">
        <v>84</v>
      </c>
      <c r="L144" s="2">
        <v>0.5</v>
      </c>
      <c r="N144" s="2"/>
      <c r="O144" s="2"/>
      <c r="P144" s="2"/>
      <c r="Q144" s="2"/>
      <c r="R144" s="6">
        <f t="shared" si="14"/>
        <v>21</v>
      </c>
      <c r="S144" s="2">
        <v>98</v>
      </c>
      <c r="T144" s="6">
        <f t="shared" si="15"/>
        <v>24.5</v>
      </c>
      <c r="U144" s="2">
        <v>65</v>
      </c>
      <c r="V144" s="6">
        <f t="shared" si="16"/>
        <v>32.5</v>
      </c>
      <c r="W144" s="2">
        <f t="shared" si="17"/>
        <v>2</v>
      </c>
      <c r="X144" s="6">
        <f t="shared" si="18"/>
        <v>80</v>
      </c>
      <c r="Y144" s="6" t="str">
        <f t="shared" si="19"/>
        <v>8</v>
      </c>
    </row>
    <row r="145" spans="1:25">
      <c r="A145" t="s">
        <v>821</v>
      </c>
      <c r="B145" t="s">
        <v>822</v>
      </c>
      <c r="K145" s="2">
        <v>90</v>
      </c>
      <c r="M145" s="2">
        <v>0.5</v>
      </c>
      <c r="N145" s="2"/>
      <c r="O145" s="2"/>
      <c r="P145" s="2"/>
      <c r="Q145" s="2"/>
      <c r="R145" s="6">
        <f t="shared" si="14"/>
        <v>22.5</v>
      </c>
      <c r="S145" s="2">
        <v>91</v>
      </c>
      <c r="T145" s="6">
        <f t="shared" si="15"/>
        <v>22.75</v>
      </c>
      <c r="U145" s="2">
        <v>64</v>
      </c>
      <c r="V145" s="6">
        <f t="shared" si="16"/>
        <v>32</v>
      </c>
      <c r="W145" s="2">
        <f t="shared" si="17"/>
        <v>0.5</v>
      </c>
      <c r="X145" s="6">
        <f t="shared" si="18"/>
        <v>77.75</v>
      </c>
      <c r="Y145" s="6" t="str">
        <f t="shared" si="19"/>
        <v>8</v>
      </c>
    </row>
    <row r="146" spans="1:25">
      <c r="A146" t="s">
        <v>873</v>
      </c>
      <c r="B146" t="s">
        <v>874</v>
      </c>
      <c r="D146" s="1">
        <v>0.5</v>
      </c>
      <c r="G146" s="2">
        <v>0.5</v>
      </c>
      <c r="K146" s="2">
        <v>83</v>
      </c>
      <c r="L146" s="2">
        <v>0.5</v>
      </c>
      <c r="M146" s="2">
        <v>0.5</v>
      </c>
      <c r="N146" s="2"/>
      <c r="O146" s="2">
        <v>0.5</v>
      </c>
      <c r="P146" s="2">
        <v>0.5</v>
      </c>
      <c r="Q146" s="2"/>
      <c r="R146" s="6">
        <f t="shared" si="14"/>
        <v>20.75</v>
      </c>
      <c r="S146" s="2">
        <v>98</v>
      </c>
      <c r="T146" s="6">
        <f t="shared" si="15"/>
        <v>24.5</v>
      </c>
      <c r="U146" s="2">
        <v>65</v>
      </c>
      <c r="V146" s="6">
        <f t="shared" si="16"/>
        <v>32.5</v>
      </c>
      <c r="W146" s="2">
        <f t="shared" si="17"/>
        <v>3</v>
      </c>
      <c r="X146" s="6">
        <f t="shared" si="18"/>
        <v>80.75</v>
      </c>
      <c r="Y146" s="6" t="str">
        <f t="shared" si="19"/>
        <v>8</v>
      </c>
    </row>
    <row r="147" spans="1:25">
      <c r="A147" t="s">
        <v>653</v>
      </c>
      <c r="B147" t="s">
        <v>654</v>
      </c>
      <c r="K147" s="2">
        <v>81</v>
      </c>
      <c r="N147" s="2"/>
      <c r="O147" s="2"/>
      <c r="P147" s="2"/>
      <c r="Q147" s="2">
        <v>2</v>
      </c>
      <c r="R147" s="6">
        <f t="shared" si="14"/>
        <v>20.25</v>
      </c>
      <c r="S147" s="2">
        <v>97</v>
      </c>
      <c r="T147" s="6">
        <f t="shared" si="15"/>
        <v>24.25</v>
      </c>
      <c r="U147" s="2">
        <v>65</v>
      </c>
      <c r="V147" s="6">
        <f t="shared" si="16"/>
        <v>32.5</v>
      </c>
      <c r="W147" s="2">
        <f t="shared" si="17"/>
        <v>2</v>
      </c>
      <c r="X147" s="6">
        <f t="shared" si="18"/>
        <v>79</v>
      </c>
      <c r="Y147" s="6" t="str">
        <f t="shared" si="19"/>
        <v>8</v>
      </c>
    </row>
    <row r="148" spans="1:25">
      <c r="A148" t="s">
        <v>601</v>
      </c>
      <c r="B148" t="s">
        <v>602</v>
      </c>
      <c r="C148" s="1">
        <v>0.5</v>
      </c>
      <c r="D148" s="1">
        <v>0.5</v>
      </c>
      <c r="K148" s="2">
        <v>90</v>
      </c>
      <c r="N148" s="2"/>
      <c r="O148" s="2"/>
      <c r="P148" s="2"/>
      <c r="Q148" s="2"/>
      <c r="R148" s="6">
        <f t="shared" si="14"/>
        <v>22.5</v>
      </c>
      <c r="S148" s="2">
        <v>99</v>
      </c>
      <c r="T148" s="6">
        <f t="shared" si="15"/>
        <v>24.75</v>
      </c>
      <c r="U148" s="2">
        <v>94.6</v>
      </c>
      <c r="V148" s="6">
        <f t="shared" si="16"/>
        <v>47.3</v>
      </c>
      <c r="W148" s="2" t="s">
        <v>1198</v>
      </c>
      <c r="X148" s="6">
        <f t="shared" si="18"/>
        <v>94.55</v>
      </c>
      <c r="Y148" s="6" t="str">
        <f t="shared" si="19"/>
        <v>10</v>
      </c>
    </row>
    <row r="149" spans="1:25">
      <c r="A149" t="s">
        <v>547</v>
      </c>
      <c r="B149" t="s">
        <v>548</v>
      </c>
      <c r="N149" s="2"/>
      <c r="O149" s="2"/>
      <c r="P149" s="2"/>
      <c r="Q149" s="2"/>
      <c r="R149" s="6">
        <f t="shared" si="14"/>
        <v>0</v>
      </c>
      <c r="S149" s="2"/>
      <c r="T149" s="6">
        <f t="shared" si="15"/>
        <v>0</v>
      </c>
      <c r="U149" s="2"/>
      <c r="V149" s="6">
        <f t="shared" si="16"/>
        <v>0</v>
      </c>
      <c r="W149" s="2">
        <f t="shared" ref="W149:W180" si="20">SUM(C149,D149,E149,F149,G149,H149,I149,J149,L149,M149,N149,O149,P149,Q149)</f>
        <v>0</v>
      </c>
      <c r="X149" s="6">
        <f t="shared" si="18"/>
        <v>0</v>
      </c>
      <c r="Y149" s="6" t="str">
        <f t="shared" si="19"/>
        <v>5</v>
      </c>
    </row>
    <row r="150" spans="1:25">
      <c r="A150" t="s">
        <v>328</v>
      </c>
      <c r="B150" t="s">
        <v>329</v>
      </c>
      <c r="C150" s="1">
        <v>0.5</v>
      </c>
      <c r="D150" s="1">
        <v>0.5</v>
      </c>
      <c r="K150" s="2">
        <v>49</v>
      </c>
      <c r="N150" s="2"/>
      <c r="O150" s="2"/>
      <c r="P150" s="2"/>
      <c r="Q150" s="2"/>
      <c r="R150" s="6">
        <f t="shared" si="14"/>
        <v>12.25</v>
      </c>
      <c r="S150" s="2">
        <v>88</v>
      </c>
      <c r="T150" s="6">
        <f t="shared" si="15"/>
        <v>22</v>
      </c>
      <c r="U150" s="2"/>
      <c r="V150" s="6">
        <f t="shared" si="16"/>
        <v>0</v>
      </c>
      <c r="W150" s="2">
        <f t="shared" si="20"/>
        <v>1</v>
      </c>
      <c r="X150" s="6">
        <f t="shared" si="18"/>
        <v>35.25</v>
      </c>
      <c r="Y150" s="6" t="str">
        <f t="shared" si="19"/>
        <v>5</v>
      </c>
    </row>
    <row r="151" spans="1:25">
      <c r="A151" t="s">
        <v>261</v>
      </c>
      <c r="B151" t="s">
        <v>262</v>
      </c>
      <c r="K151" s="2">
        <v>82</v>
      </c>
      <c r="N151" s="2"/>
      <c r="O151" s="2"/>
      <c r="P151" s="2"/>
      <c r="Q151" s="2">
        <v>2</v>
      </c>
      <c r="R151" s="6">
        <f t="shared" si="14"/>
        <v>20.5</v>
      </c>
      <c r="S151" s="2">
        <v>95</v>
      </c>
      <c r="T151" s="6">
        <f t="shared" si="15"/>
        <v>23.75</v>
      </c>
      <c r="U151" s="2">
        <v>25</v>
      </c>
      <c r="V151" s="6">
        <f t="shared" si="16"/>
        <v>12.5</v>
      </c>
      <c r="W151" s="2">
        <f t="shared" si="20"/>
        <v>2</v>
      </c>
      <c r="X151" s="6">
        <f t="shared" si="18"/>
        <v>58.75</v>
      </c>
      <c r="Y151" s="6" t="str">
        <f t="shared" si="19"/>
        <v>6</v>
      </c>
    </row>
    <row r="152" spans="1:25">
      <c r="A152" t="s">
        <v>269</v>
      </c>
      <c r="B152" t="s">
        <v>270</v>
      </c>
      <c r="E152" s="2">
        <v>0.5</v>
      </c>
      <c r="G152" s="2">
        <v>0.5</v>
      </c>
      <c r="K152" s="2">
        <v>83</v>
      </c>
      <c r="M152" s="2">
        <v>0.5</v>
      </c>
      <c r="N152" s="2"/>
      <c r="O152" s="2">
        <v>0.5</v>
      </c>
      <c r="P152" s="2">
        <v>0.5</v>
      </c>
      <c r="Q152" s="2">
        <v>2</v>
      </c>
      <c r="R152" s="6">
        <f t="shared" si="14"/>
        <v>20.75</v>
      </c>
      <c r="S152" s="2">
        <v>95</v>
      </c>
      <c r="T152" s="6">
        <f t="shared" si="15"/>
        <v>23.75</v>
      </c>
      <c r="U152" s="2">
        <v>67</v>
      </c>
      <c r="V152" s="6">
        <f t="shared" si="16"/>
        <v>33.5</v>
      </c>
      <c r="W152" s="2">
        <f t="shared" si="20"/>
        <v>4.5</v>
      </c>
      <c r="X152" s="6">
        <f t="shared" si="18"/>
        <v>82.5</v>
      </c>
      <c r="Y152" s="6" t="str">
        <f t="shared" si="19"/>
        <v>9</v>
      </c>
    </row>
    <row r="153" spans="1:25">
      <c r="A153" t="s">
        <v>50</v>
      </c>
      <c r="B153" t="s">
        <v>51</v>
      </c>
      <c r="K153" s="2">
        <v>38</v>
      </c>
      <c r="N153" s="2"/>
      <c r="O153" s="2"/>
      <c r="P153" s="2"/>
      <c r="Q153" s="2"/>
      <c r="R153" s="6">
        <f t="shared" si="14"/>
        <v>9.5</v>
      </c>
      <c r="S153" s="2"/>
      <c r="T153" s="6">
        <f t="shared" si="15"/>
        <v>0</v>
      </c>
      <c r="U153" s="2">
        <v>32</v>
      </c>
      <c r="V153" s="6">
        <f t="shared" si="16"/>
        <v>16</v>
      </c>
      <c r="W153" s="2">
        <f t="shared" si="20"/>
        <v>0</v>
      </c>
      <c r="X153" s="6">
        <f t="shared" si="18"/>
        <v>25.5</v>
      </c>
      <c r="Y153" s="6" t="str">
        <f t="shared" si="19"/>
        <v>5</v>
      </c>
    </row>
    <row r="154" spans="1:25">
      <c r="A154" t="s">
        <v>1140</v>
      </c>
      <c r="B154" t="s">
        <v>1141</v>
      </c>
      <c r="K154" s="2">
        <v>59</v>
      </c>
      <c r="N154" s="2"/>
      <c r="O154" s="2"/>
      <c r="P154" s="2"/>
      <c r="Q154" s="2"/>
      <c r="R154" s="6">
        <f t="shared" si="14"/>
        <v>14.75</v>
      </c>
      <c r="S154" s="2">
        <v>86.5</v>
      </c>
      <c r="T154" s="6">
        <f t="shared" si="15"/>
        <v>21.625</v>
      </c>
      <c r="U154" s="2">
        <v>60</v>
      </c>
      <c r="V154" s="6">
        <f t="shared" si="16"/>
        <v>30</v>
      </c>
      <c r="W154" s="2">
        <f t="shared" si="20"/>
        <v>0</v>
      </c>
      <c r="X154" s="6">
        <f t="shared" si="18"/>
        <v>66.375</v>
      </c>
      <c r="Y154" s="6" t="str">
        <f t="shared" si="19"/>
        <v>7</v>
      </c>
    </row>
    <row r="155" spans="1:25">
      <c r="A155" t="s">
        <v>812</v>
      </c>
      <c r="B155" t="s">
        <v>813</v>
      </c>
      <c r="C155" s="1">
        <v>0.5</v>
      </c>
      <c r="D155" s="1">
        <v>0.5</v>
      </c>
      <c r="E155" s="2">
        <v>0.5</v>
      </c>
      <c r="K155" s="2">
        <v>74</v>
      </c>
      <c r="N155" s="2"/>
      <c r="O155" s="2"/>
      <c r="P155" s="2"/>
      <c r="Q155" s="2"/>
      <c r="R155" s="6">
        <f t="shared" si="14"/>
        <v>18.5</v>
      </c>
      <c r="S155" s="2">
        <v>99</v>
      </c>
      <c r="T155" s="6">
        <f t="shared" si="15"/>
        <v>24.75</v>
      </c>
      <c r="U155" s="2">
        <v>50</v>
      </c>
      <c r="V155" s="6">
        <f t="shared" si="16"/>
        <v>25</v>
      </c>
      <c r="W155" s="2">
        <f t="shared" si="20"/>
        <v>1.5</v>
      </c>
      <c r="X155" s="6">
        <f t="shared" si="18"/>
        <v>69.75</v>
      </c>
      <c r="Y155" s="6" t="str">
        <f t="shared" si="19"/>
        <v>7</v>
      </c>
    </row>
    <row r="156" spans="1:25">
      <c r="A156" t="s">
        <v>758</v>
      </c>
      <c r="B156" t="s">
        <v>759</v>
      </c>
      <c r="C156" s="1">
        <v>0.5</v>
      </c>
      <c r="G156" s="2">
        <v>0.5</v>
      </c>
      <c r="H156" s="2">
        <v>0.5</v>
      </c>
      <c r="K156" s="2">
        <v>85</v>
      </c>
      <c r="N156" s="2"/>
      <c r="O156" s="2">
        <v>0.5</v>
      </c>
      <c r="P156" s="2"/>
      <c r="Q156" s="2"/>
      <c r="R156" s="6">
        <f t="shared" si="14"/>
        <v>21.25</v>
      </c>
      <c r="S156" s="2">
        <v>92.5</v>
      </c>
      <c r="T156" s="6">
        <f t="shared" si="15"/>
        <v>23.125</v>
      </c>
      <c r="U156" s="2">
        <v>68</v>
      </c>
      <c r="V156" s="6">
        <f t="shared" si="16"/>
        <v>34</v>
      </c>
      <c r="W156" s="2">
        <f t="shared" si="20"/>
        <v>2</v>
      </c>
      <c r="X156" s="6">
        <f t="shared" si="18"/>
        <v>80.375</v>
      </c>
      <c r="Y156" s="6" t="str">
        <f t="shared" si="19"/>
        <v>8</v>
      </c>
    </row>
    <row r="157" spans="1:25">
      <c r="A157" t="s">
        <v>361</v>
      </c>
      <c r="B157" t="s">
        <v>362</v>
      </c>
      <c r="C157" s="1">
        <v>0.5</v>
      </c>
      <c r="K157" s="2">
        <v>71</v>
      </c>
      <c r="N157" s="2"/>
      <c r="O157" s="2"/>
      <c r="P157" s="2"/>
      <c r="Q157" s="2"/>
      <c r="R157" s="6">
        <f t="shared" si="14"/>
        <v>17.75</v>
      </c>
      <c r="S157" s="2">
        <v>99</v>
      </c>
      <c r="T157" s="6">
        <f t="shared" si="15"/>
        <v>24.75</v>
      </c>
      <c r="U157" s="2">
        <v>73.8</v>
      </c>
      <c r="V157" s="6">
        <f t="shared" si="16"/>
        <v>36.9</v>
      </c>
      <c r="W157" s="2">
        <f t="shared" si="20"/>
        <v>0.5</v>
      </c>
      <c r="X157" s="6">
        <f t="shared" si="18"/>
        <v>79.900000000000006</v>
      </c>
      <c r="Y157" s="6" t="str">
        <f t="shared" si="19"/>
        <v>8</v>
      </c>
    </row>
    <row r="158" spans="1:25">
      <c r="A158" t="s">
        <v>107</v>
      </c>
      <c r="B158" t="s">
        <v>108</v>
      </c>
      <c r="N158" s="2"/>
      <c r="O158" s="2"/>
      <c r="P158" s="2"/>
      <c r="Q158" s="2"/>
      <c r="R158" s="6">
        <f t="shared" si="14"/>
        <v>0</v>
      </c>
      <c r="S158" s="2">
        <v>97.5</v>
      </c>
      <c r="T158" s="6">
        <f t="shared" si="15"/>
        <v>24.375</v>
      </c>
      <c r="U158" s="2"/>
      <c r="V158" s="6">
        <f t="shared" si="16"/>
        <v>0</v>
      </c>
      <c r="W158" s="2">
        <f t="shared" si="20"/>
        <v>0</v>
      </c>
      <c r="X158" s="6">
        <f t="shared" si="18"/>
        <v>24.375</v>
      </c>
      <c r="Y158" s="6" t="str">
        <f t="shared" si="19"/>
        <v>5</v>
      </c>
    </row>
    <row r="159" spans="1:25">
      <c r="A159" t="s">
        <v>199</v>
      </c>
      <c r="B159" t="s">
        <v>200</v>
      </c>
      <c r="C159" s="1">
        <v>0.5</v>
      </c>
      <c r="F159" s="2">
        <v>0.5</v>
      </c>
      <c r="G159" s="2">
        <v>0.5</v>
      </c>
      <c r="K159" s="2">
        <v>84</v>
      </c>
      <c r="L159" s="2">
        <v>0.5</v>
      </c>
      <c r="N159" s="2"/>
      <c r="O159" s="2">
        <v>0.5</v>
      </c>
      <c r="P159" s="2">
        <v>0.5</v>
      </c>
      <c r="Q159" s="2">
        <v>2</v>
      </c>
      <c r="R159" s="6">
        <f t="shared" si="14"/>
        <v>21</v>
      </c>
      <c r="S159" s="2">
        <v>100</v>
      </c>
      <c r="T159" s="6">
        <f t="shared" si="15"/>
        <v>25</v>
      </c>
      <c r="U159" s="2">
        <v>90</v>
      </c>
      <c r="V159" s="6">
        <f t="shared" si="16"/>
        <v>45</v>
      </c>
      <c r="W159" s="2">
        <f t="shared" si="20"/>
        <v>5</v>
      </c>
      <c r="X159" s="6">
        <f t="shared" si="18"/>
        <v>96</v>
      </c>
      <c r="Y159" s="6" t="str">
        <f t="shared" si="19"/>
        <v>10</v>
      </c>
    </row>
    <row r="160" spans="1:25">
      <c r="A160" t="s">
        <v>123</v>
      </c>
      <c r="B160" t="s">
        <v>124</v>
      </c>
      <c r="C160" s="1">
        <v>0.5</v>
      </c>
      <c r="E160" s="2">
        <v>0.5</v>
      </c>
      <c r="F160" s="2">
        <v>0.5</v>
      </c>
      <c r="H160" s="2">
        <v>0.5</v>
      </c>
      <c r="K160" s="2">
        <v>91</v>
      </c>
      <c r="M160" s="2">
        <v>0.5</v>
      </c>
      <c r="N160" s="2"/>
      <c r="O160" s="2">
        <v>0.5</v>
      </c>
      <c r="P160" s="2">
        <v>0.5</v>
      </c>
      <c r="Q160" s="2">
        <v>2</v>
      </c>
      <c r="R160" s="6">
        <f t="shared" si="14"/>
        <v>22.75</v>
      </c>
      <c r="S160" s="2">
        <v>96</v>
      </c>
      <c r="T160" s="6">
        <f t="shared" si="15"/>
        <v>24</v>
      </c>
      <c r="U160" s="2">
        <v>75</v>
      </c>
      <c r="V160" s="6">
        <f t="shared" si="16"/>
        <v>37.5</v>
      </c>
      <c r="W160" s="2">
        <f t="shared" si="20"/>
        <v>5.5</v>
      </c>
      <c r="X160" s="6">
        <f t="shared" si="18"/>
        <v>89.75</v>
      </c>
      <c r="Y160" s="6" t="str">
        <f t="shared" si="19"/>
        <v>9</v>
      </c>
    </row>
    <row r="161" spans="1:25">
      <c r="A161" t="s">
        <v>322</v>
      </c>
      <c r="B161" t="s">
        <v>323</v>
      </c>
      <c r="D161" s="1">
        <v>0.5</v>
      </c>
      <c r="E161" s="2">
        <v>0.5</v>
      </c>
      <c r="G161" s="2">
        <v>0.5</v>
      </c>
      <c r="K161" s="2">
        <v>97</v>
      </c>
      <c r="N161" s="2"/>
      <c r="O161" s="2"/>
      <c r="P161" s="2"/>
      <c r="Q161" s="2"/>
      <c r="R161" s="6">
        <f t="shared" si="14"/>
        <v>24.25</v>
      </c>
      <c r="S161" s="2">
        <v>94</v>
      </c>
      <c r="T161" s="6">
        <f t="shared" si="15"/>
        <v>23.5</v>
      </c>
      <c r="U161" s="2">
        <v>57</v>
      </c>
      <c r="V161" s="6">
        <f t="shared" si="16"/>
        <v>28.5</v>
      </c>
      <c r="W161" s="2">
        <f t="shared" si="20"/>
        <v>1.5</v>
      </c>
      <c r="X161" s="6">
        <f t="shared" si="18"/>
        <v>77.75</v>
      </c>
      <c r="Y161" s="6" t="str">
        <f t="shared" si="19"/>
        <v>8</v>
      </c>
    </row>
    <row r="162" spans="1:25">
      <c r="A162" t="s">
        <v>917</v>
      </c>
      <c r="B162" t="s">
        <v>918</v>
      </c>
      <c r="K162" s="2">
        <v>99</v>
      </c>
      <c r="N162" s="2"/>
      <c r="O162" s="2"/>
      <c r="P162" s="2"/>
      <c r="Q162" s="2"/>
      <c r="R162" s="6">
        <f t="shared" si="14"/>
        <v>24.75</v>
      </c>
      <c r="S162" s="2">
        <v>88</v>
      </c>
      <c r="T162" s="6">
        <f t="shared" si="15"/>
        <v>22</v>
      </c>
      <c r="U162" s="2">
        <v>83</v>
      </c>
      <c r="V162" s="6">
        <f t="shared" si="16"/>
        <v>41.5</v>
      </c>
      <c r="W162" s="2">
        <f t="shared" si="20"/>
        <v>0</v>
      </c>
      <c r="X162" s="6">
        <f t="shared" si="18"/>
        <v>88.25</v>
      </c>
      <c r="Y162" s="6" t="str">
        <f t="shared" si="19"/>
        <v>9</v>
      </c>
    </row>
    <row r="163" spans="1:25">
      <c r="A163" t="s">
        <v>871</v>
      </c>
      <c r="B163" t="s">
        <v>872</v>
      </c>
      <c r="E163" s="2">
        <v>0.5</v>
      </c>
      <c r="F163" s="2">
        <v>0.5</v>
      </c>
      <c r="G163" s="2">
        <v>0.5</v>
      </c>
      <c r="K163" s="2">
        <v>93</v>
      </c>
      <c r="M163" s="2">
        <v>0.5</v>
      </c>
      <c r="N163" s="2"/>
      <c r="O163" s="2">
        <v>0.5</v>
      </c>
      <c r="P163" s="2"/>
      <c r="Q163" s="2">
        <v>2</v>
      </c>
      <c r="R163" s="6">
        <f t="shared" si="14"/>
        <v>23.25</v>
      </c>
      <c r="S163" s="2">
        <v>99</v>
      </c>
      <c r="T163" s="6">
        <f t="shared" si="15"/>
        <v>24.75</v>
      </c>
      <c r="U163" s="2">
        <v>90</v>
      </c>
      <c r="V163" s="6">
        <f t="shared" si="16"/>
        <v>45</v>
      </c>
      <c r="W163" s="2">
        <f t="shared" si="20"/>
        <v>4.5</v>
      </c>
      <c r="X163" s="6">
        <f t="shared" si="18"/>
        <v>97.5</v>
      </c>
      <c r="Y163" s="6" t="str">
        <f t="shared" si="19"/>
        <v>10</v>
      </c>
    </row>
    <row r="164" spans="1:25">
      <c r="A164" t="s">
        <v>438</v>
      </c>
      <c r="B164" t="s">
        <v>439</v>
      </c>
      <c r="C164" s="1">
        <v>0.5</v>
      </c>
      <c r="D164" s="1">
        <v>0.5</v>
      </c>
      <c r="E164" s="2">
        <v>0.5</v>
      </c>
      <c r="G164" s="2">
        <v>0.5</v>
      </c>
      <c r="H164" s="2">
        <v>0.5</v>
      </c>
      <c r="K164" s="2">
        <v>61</v>
      </c>
      <c r="M164" s="2">
        <v>0.5</v>
      </c>
      <c r="N164" s="2"/>
      <c r="O164" s="2">
        <v>0.5</v>
      </c>
      <c r="P164" s="2">
        <v>0.5</v>
      </c>
      <c r="Q164" s="2">
        <v>2</v>
      </c>
      <c r="R164" s="6">
        <f t="shared" si="14"/>
        <v>15.25</v>
      </c>
      <c r="S164" s="2">
        <v>91</v>
      </c>
      <c r="T164" s="6">
        <f t="shared" si="15"/>
        <v>22.75</v>
      </c>
      <c r="U164" s="2"/>
      <c r="V164" s="6">
        <f t="shared" si="16"/>
        <v>0</v>
      </c>
      <c r="W164" s="2">
        <f t="shared" si="20"/>
        <v>6</v>
      </c>
      <c r="X164" s="6">
        <f t="shared" si="18"/>
        <v>44</v>
      </c>
      <c r="Y164" s="6" t="str">
        <f t="shared" si="19"/>
        <v>5</v>
      </c>
    </row>
    <row r="165" spans="1:25">
      <c r="A165" t="s">
        <v>831</v>
      </c>
      <c r="B165" t="s">
        <v>832</v>
      </c>
      <c r="D165" s="1">
        <v>0.5</v>
      </c>
      <c r="K165" s="2">
        <v>75</v>
      </c>
      <c r="N165" s="2"/>
      <c r="O165" s="2"/>
      <c r="P165" s="2"/>
      <c r="Q165" s="2"/>
      <c r="R165" s="6">
        <f t="shared" si="14"/>
        <v>18.75</v>
      </c>
      <c r="S165" s="2">
        <v>90</v>
      </c>
      <c r="T165" s="6">
        <f t="shared" si="15"/>
        <v>22.5</v>
      </c>
      <c r="U165" s="2">
        <v>71</v>
      </c>
      <c r="V165" s="6">
        <f t="shared" si="16"/>
        <v>35.5</v>
      </c>
      <c r="W165" s="2">
        <f t="shared" si="20"/>
        <v>0.5</v>
      </c>
      <c r="X165" s="6">
        <f t="shared" si="18"/>
        <v>77.25</v>
      </c>
      <c r="Y165" s="6" t="str">
        <f t="shared" si="19"/>
        <v>8</v>
      </c>
    </row>
    <row r="166" spans="1:25">
      <c r="A166" t="s">
        <v>929</v>
      </c>
      <c r="B166" t="s">
        <v>930</v>
      </c>
      <c r="K166" s="2">
        <v>47</v>
      </c>
      <c r="N166" s="2"/>
      <c r="O166" s="2"/>
      <c r="P166" s="2"/>
      <c r="Q166" s="2">
        <v>2</v>
      </c>
      <c r="R166" s="6">
        <f t="shared" si="14"/>
        <v>11.75</v>
      </c>
      <c r="S166" s="2">
        <v>97</v>
      </c>
      <c r="T166" s="6">
        <f t="shared" si="15"/>
        <v>24.25</v>
      </c>
      <c r="U166" s="2">
        <v>37</v>
      </c>
      <c r="V166" s="6">
        <f t="shared" si="16"/>
        <v>18.5</v>
      </c>
      <c r="W166" s="2">
        <f t="shared" si="20"/>
        <v>2</v>
      </c>
      <c r="X166" s="6">
        <f t="shared" si="18"/>
        <v>56.5</v>
      </c>
      <c r="Y166" s="6" t="str">
        <f t="shared" si="19"/>
        <v>6</v>
      </c>
    </row>
    <row r="167" spans="1:25">
      <c r="A167" t="s">
        <v>599</v>
      </c>
      <c r="B167" t="s">
        <v>600</v>
      </c>
      <c r="K167" s="2">
        <v>40</v>
      </c>
      <c r="N167" s="2"/>
      <c r="O167" s="2"/>
      <c r="P167" s="2"/>
      <c r="Q167" s="2"/>
      <c r="R167" s="6">
        <f t="shared" si="14"/>
        <v>10</v>
      </c>
      <c r="S167" s="2"/>
      <c r="T167" s="6">
        <f t="shared" si="15"/>
        <v>0</v>
      </c>
      <c r="U167" s="2">
        <v>52</v>
      </c>
      <c r="V167" s="6">
        <f t="shared" si="16"/>
        <v>26</v>
      </c>
      <c r="W167" s="2">
        <f t="shared" si="20"/>
        <v>0</v>
      </c>
      <c r="X167" s="6">
        <f t="shared" si="18"/>
        <v>36</v>
      </c>
      <c r="Y167" s="6" t="str">
        <f t="shared" si="19"/>
        <v>5</v>
      </c>
    </row>
    <row r="168" spans="1:25">
      <c r="A168" t="s">
        <v>1074</v>
      </c>
      <c r="B168" t="s">
        <v>1075</v>
      </c>
      <c r="D168" s="1">
        <v>0.5</v>
      </c>
      <c r="E168" s="2">
        <v>0.5</v>
      </c>
      <c r="F168" s="2">
        <v>0.5</v>
      </c>
      <c r="G168" s="2">
        <v>0.5</v>
      </c>
      <c r="K168" s="2">
        <v>73</v>
      </c>
      <c r="L168" s="2">
        <v>0.5</v>
      </c>
      <c r="M168" s="2">
        <v>0.5</v>
      </c>
      <c r="N168" s="2"/>
      <c r="O168" s="2">
        <v>0.5</v>
      </c>
      <c r="P168" s="2"/>
      <c r="Q168" s="2">
        <v>2</v>
      </c>
      <c r="R168" s="6">
        <f t="shared" si="14"/>
        <v>18.25</v>
      </c>
      <c r="S168" s="2">
        <v>99</v>
      </c>
      <c r="T168" s="6">
        <f t="shared" si="15"/>
        <v>24.75</v>
      </c>
      <c r="U168" s="2">
        <v>90</v>
      </c>
      <c r="V168" s="6">
        <f t="shared" si="16"/>
        <v>45</v>
      </c>
      <c r="W168" s="2">
        <f t="shared" si="20"/>
        <v>5.5</v>
      </c>
      <c r="X168" s="6">
        <f t="shared" si="18"/>
        <v>93.5</v>
      </c>
      <c r="Y168" s="6" t="str">
        <f t="shared" si="19"/>
        <v>10</v>
      </c>
    </row>
    <row r="169" spans="1:25">
      <c r="A169" t="s">
        <v>111</v>
      </c>
      <c r="B169" t="s">
        <v>112</v>
      </c>
      <c r="D169" s="1">
        <v>0.5</v>
      </c>
      <c r="F169" s="2">
        <v>0.5</v>
      </c>
      <c r="K169" s="2">
        <v>18</v>
      </c>
      <c r="N169" s="2"/>
      <c r="O169" s="2"/>
      <c r="P169" s="2">
        <v>0.5</v>
      </c>
      <c r="Q169" s="2"/>
      <c r="R169" s="6">
        <f t="shared" si="14"/>
        <v>4.5</v>
      </c>
      <c r="S169" s="2"/>
      <c r="T169" s="6">
        <f t="shared" si="15"/>
        <v>0</v>
      </c>
      <c r="U169" s="2"/>
      <c r="V169" s="6">
        <f t="shared" si="16"/>
        <v>0</v>
      </c>
      <c r="W169" s="2">
        <f t="shared" si="20"/>
        <v>1.5</v>
      </c>
      <c r="X169" s="6">
        <f t="shared" si="18"/>
        <v>6</v>
      </c>
      <c r="Y169" s="6" t="str">
        <f t="shared" si="19"/>
        <v>5</v>
      </c>
    </row>
    <row r="170" spans="1:25">
      <c r="A170" t="s">
        <v>300</v>
      </c>
      <c r="B170" t="s">
        <v>301</v>
      </c>
      <c r="C170" s="1">
        <v>0.5</v>
      </c>
      <c r="D170" s="1">
        <v>0.5</v>
      </c>
      <c r="H170" s="2">
        <v>0.5</v>
      </c>
      <c r="N170" s="2"/>
      <c r="O170" s="2"/>
      <c r="P170" s="2"/>
      <c r="Q170" s="2">
        <v>2</v>
      </c>
      <c r="R170" s="6">
        <f t="shared" si="14"/>
        <v>0</v>
      </c>
      <c r="S170" s="2">
        <v>96</v>
      </c>
      <c r="T170" s="6">
        <f t="shared" si="15"/>
        <v>24</v>
      </c>
      <c r="U170" s="2"/>
      <c r="V170" s="6">
        <f t="shared" si="16"/>
        <v>0</v>
      </c>
      <c r="W170" s="2">
        <f t="shared" si="20"/>
        <v>3.5</v>
      </c>
      <c r="X170" s="6">
        <f t="shared" si="18"/>
        <v>27.5</v>
      </c>
      <c r="Y170" s="6" t="str">
        <f t="shared" si="19"/>
        <v>5</v>
      </c>
    </row>
    <row r="171" spans="1:25">
      <c r="A171" t="s">
        <v>249</v>
      </c>
      <c r="B171" t="s">
        <v>250</v>
      </c>
      <c r="D171" s="1">
        <v>0.5</v>
      </c>
      <c r="E171" s="2">
        <v>0.5</v>
      </c>
      <c r="G171" s="2">
        <v>0.5</v>
      </c>
      <c r="K171" s="2">
        <v>55</v>
      </c>
      <c r="N171" s="2"/>
      <c r="O171" s="2">
        <v>0.5</v>
      </c>
      <c r="P171" s="2"/>
      <c r="Q171" s="2">
        <v>2</v>
      </c>
      <c r="R171" s="6">
        <f t="shared" si="14"/>
        <v>13.75</v>
      </c>
      <c r="S171" s="2">
        <v>95</v>
      </c>
      <c r="T171" s="6">
        <f t="shared" si="15"/>
        <v>23.75</v>
      </c>
      <c r="U171" s="2"/>
      <c r="V171" s="6">
        <f t="shared" si="16"/>
        <v>0</v>
      </c>
      <c r="W171" s="2">
        <f t="shared" si="20"/>
        <v>4</v>
      </c>
      <c r="X171" s="6">
        <f t="shared" si="18"/>
        <v>41.5</v>
      </c>
      <c r="Y171" s="6" t="str">
        <f t="shared" si="19"/>
        <v>5</v>
      </c>
    </row>
    <row r="172" spans="1:25">
      <c r="A172" t="s">
        <v>810</v>
      </c>
      <c r="B172" t="s">
        <v>811</v>
      </c>
      <c r="D172" s="1">
        <v>0.5</v>
      </c>
      <c r="F172" s="2">
        <v>0.5</v>
      </c>
      <c r="K172" s="2">
        <v>83</v>
      </c>
      <c r="N172" s="2"/>
      <c r="O172" s="2"/>
      <c r="P172" s="2"/>
      <c r="Q172" s="2"/>
      <c r="R172" s="6">
        <f t="shared" si="14"/>
        <v>20.75</v>
      </c>
      <c r="S172" s="2">
        <v>97</v>
      </c>
      <c r="T172" s="6">
        <f t="shared" si="15"/>
        <v>24.25</v>
      </c>
      <c r="U172" s="2">
        <v>96</v>
      </c>
      <c r="V172" s="6">
        <f t="shared" si="16"/>
        <v>48</v>
      </c>
      <c r="W172" s="2">
        <f t="shared" si="20"/>
        <v>1</v>
      </c>
      <c r="X172" s="6">
        <f t="shared" si="18"/>
        <v>94</v>
      </c>
      <c r="Y172" s="6" t="str">
        <f t="shared" si="19"/>
        <v>10</v>
      </c>
    </row>
    <row r="173" spans="1:25">
      <c r="A173" t="s">
        <v>1076</v>
      </c>
      <c r="B173" t="s">
        <v>1077</v>
      </c>
      <c r="N173" s="2"/>
      <c r="O173" s="2"/>
      <c r="P173" s="2"/>
      <c r="Q173" s="2"/>
      <c r="R173" s="6">
        <f t="shared" si="14"/>
        <v>0</v>
      </c>
      <c r="S173" s="2"/>
      <c r="T173" s="6">
        <f t="shared" si="15"/>
        <v>0</v>
      </c>
      <c r="U173" s="2"/>
      <c r="V173" s="6">
        <f t="shared" si="16"/>
        <v>0</v>
      </c>
      <c r="W173" s="2">
        <f t="shared" si="20"/>
        <v>0</v>
      </c>
      <c r="X173" s="6">
        <f t="shared" si="18"/>
        <v>0</v>
      </c>
      <c r="Y173" s="6" t="str">
        <f t="shared" si="19"/>
        <v>5</v>
      </c>
    </row>
    <row r="174" spans="1:25">
      <c r="A174" t="s">
        <v>430</v>
      </c>
      <c r="B174" t="s">
        <v>431</v>
      </c>
      <c r="C174" s="1">
        <v>0.5</v>
      </c>
      <c r="D174" s="1">
        <v>0.5</v>
      </c>
      <c r="K174" s="2">
        <v>42</v>
      </c>
      <c r="N174" s="2">
        <v>0.5</v>
      </c>
      <c r="O174" s="2"/>
      <c r="P174" s="2"/>
      <c r="Q174" s="2"/>
      <c r="R174" s="6">
        <f t="shared" si="14"/>
        <v>10.5</v>
      </c>
      <c r="S174" s="2">
        <v>88</v>
      </c>
      <c r="T174" s="6">
        <f t="shared" si="15"/>
        <v>22</v>
      </c>
      <c r="U174" s="2"/>
      <c r="V174" s="6">
        <f t="shared" si="16"/>
        <v>0</v>
      </c>
      <c r="W174" s="2">
        <f t="shared" si="20"/>
        <v>1.5</v>
      </c>
      <c r="X174" s="6">
        <f t="shared" si="18"/>
        <v>34</v>
      </c>
      <c r="Y174" s="6" t="str">
        <f t="shared" si="19"/>
        <v>5</v>
      </c>
    </row>
    <row r="175" spans="1:25">
      <c r="A175" t="s">
        <v>901</v>
      </c>
      <c r="B175" t="s">
        <v>902</v>
      </c>
      <c r="K175" s="2">
        <v>91</v>
      </c>
      <c r="N175" s="2"/>
      <c r="O175" s="2"/>
      <c r="P175" s="2"/>
      <c r="Q175" s="2"/>
      <c r="R175" s="6">
        <f t="shared" si="14"/>
        <v>22.75</v>
      </c>
      <c r="S175" s="2">
        <v>91</v>
      </c>
      <c r="T175" s="6">
        <f t="shared" si="15"/>
        <v>22.75</v>
      </c>
      <c r="U175" s="2">
        <v>85.8</v>
      </c>
      <c r="V175" s="6">
        <f t="shared" si="16"/>
        <v>42.9</v>
      </c>
      <c r="W175" s="2">
        <f t="shared" si="20"/>
        <v>0</v>
      </c>
      <c r="X175" s="6">
        <f t="shared" si="18"/>
        <v>88.4</v>
      </c>
      <c r="Y175" s="6" t="str">
        <f t="shared" si="19"/>
        <v>9</v>
      </c>
    </row>
    <row r="176" spans="1:25">
      <c r="A176" t="s">
        <v>113</v>
      </c>
      <c r="B176" t="s">
        <v>114</v>
      </c>
      <c r="C176" s="1">
        <v>0.5</v>
      </c>
      <c r="D176" s="1">
        <v>0.5</v>
      </c>
      <c r="K176" s="2">
        <v>76</v>
      </c>
      <c r="N176" s="2"/>
      <c r="O176" s="2">
        <v>0.5</v>
      </c>
      <c r="P176" s="2"/>
      <c r="Q176" s="2"/>
      <c r="R176" s="6">
        <f t="shared" si="14"/>
        <v>19</v>
      </c>
      <c r="S176" s="2">
        <v>94</v>
      </c>
      <c r="T176" s="6">
        <f t="shared" si="15"/>
        <v>23.5</v>
      </c>
      <c r="U176" s="2">
        <v>87</v>
      </c>
      <c r="V176" s="6">
        <f t="shared" si="16"/>
        <v>43.5</v>
      </c>
      <c r="W176" s="2">
        <f t="shared" si="20"/>
        <v>1.5</v>
      </c>
      <c r="X176" s="6">
        <f t="shared" si="18"/>
        <v>87.5</v>
      </c>
      <c r="Y176" s="6" t="str">
        <f t="shared" si="19"/>
        <v>9</v>
      </c>
    </row>
    <row r="177" spans="1:25">
      <c r="A177" t="s">
        <v>217</v>
      </c>
      <c r="B177" t="s">
        <v>218</v>
      </c>
      <c r="C177" s="1">
        <v>0.5</v>
      </c>
      <c r="D177" s="1">
        <v>0.5</v>
      </c>
      <c r="E177" s="2">
        <v>0.5</v>
      </c>
      <c r="F177" s="2">
        <v>0.5</v>
      </c>
      <c r="K177" s="2">
        <v>76</v>
      </c>
      <c r="M177" s="2">
        <v>0.5</v>
      </c>
      <c r="N177" s="2">
        <v>0.5</v>
      </c>
      <c r="O177" s="2">
        <v>0.5</v>
      </c>
      <c r="P177" s="2"/>
      <c r="Q177" s="2"/>
      <c r="R177" s="6">
        <f t="shared" si="14"/>
        <v>19</v>
      </c>
      <c r="S177" s="2">
        <v>93</v>
      </c>
      <c r="T177" s="6">
        <f t="shared" si="15"/>
        <v>23.25</v>
      </c>
      <c r="U177" s="2">
        <v>61.5</v>
      </c>
      <c r="V177" s="6">
        <f t="shared" si="16"/>
        <v>30.75</v>
      </c>
      <c r="W177" s="2">
        <f t="shared" si="20"/>
        <v>3.5</v>
      </c>
      <c r="X177" s="6">
        <f t="shared" si="18"/>
        <v>76.5</v>
      </c>
      <c r="Y177" s="6" t="str">
        <f t="shared" si="19"/>
        <v>8</v>
      </c>
    </row>
    <row r="178" spans="1:25">
      <c r="A178" t="s">
        <v>819</v>
      </c>
      <c r="B178" t="s">
        <v>820</v>
      </c>
      <c r="N178" s="2"/>
      <c r="O178" s="2"/>
      <c r="P178" s="2"/>
      <c r="Q178" s="2"/>
      <c r="R178" s="6">
        <f t="shared" si="14"/>
        <v>0</v>
      </c>
      <c r="S178" s="2">
        <v>90</v>
      </c>
      <c r="T178" s="6">
        <f t="shared" si="15"/>
        <v>22.5</v>
      </c>
      <c r="U178" s="2"/>
      <c r="V178" s="6">
        <f t="shared" si="16"/>
        <v>0</v>
      </c>
      <c r="W178" s="2">
        <f t="shared" si="20"/>
        <v>0</v>
      </c>
      <c r="X178" s="6">
        <f t="shared" si="18"/>
        <v>22.5</v>
      </c>
      <c r="Y178" s="6" t="str">
        <f t="shared" si="19"/>
        <v>5</v>
      </c>
    </row>
    <row r="179" spans="1:25">
      <c r="A179" t="s">
        <v>257</v>
      </c>
      <c r="B179" t="s">
        <v>258</v>
      </c>
      <c r="C179" s="1">
        <v>0.5</v>
      </c>
      <c r="D179" s="1">
        <v>0.5</v>
      </c>
      <c r="K179" s="2">
        <v>67</v>
      </c>
      <c r="N179" s="2"/>
      <c r="O179" s="2"/>
      <c r="P179" s="2"/>
      <c r="Q179" s="2"/>
      <c r="R179" s="6">
        <f t="shared" si="14"/>
        <v>16.75</v>
      </c>
      <c r="S179" s="2">
        <v>88</v>
      </c>
      <c r="T179" s="6">
        <f t="shared" si="15"/>
        <v>22</v>
      </c>
      <c r="U179" s="2">
        <v>36</v>
      </c>
      <c r="V179" s="6">
        <f t="shared" si="16"/>
        <v>18</v>
      </c>
      <c r="W179" s="2">
        <f t="shared" si="20"/>
        <v>1</v>
      </c>
      <c r="X179" s="6">
        <f t="shared" si="18"/>
        <v>57.75</v>
      </c>
      <c r="Y179" s="6" t="str">
        <f t="shared" si="19"/>
        <v>6</v>
      </c>
    </row>
    <row r="180" spans="1:25">
      <c r="A180" t="s">
        <v>883</v>
      </c>
      <c r="B180" t="s">
        <v>884</v>
      </c>
      <c r="K180" s="2">
        <v>44</v>
      </c>
      <c r="N180" s="2"/>
      <c r="O180" s="2"/>
      <c r="P180" s="2"/>
      <c r="Q180" s="2"/>
      <c r="R180" s="6">
        <f t="shared" si="14"/>
        <v>11</v>
      </c>
      <c r="S180" s="2">
        <v>88</v>
      </c>
      <c r="T180" s="6">
        <f t="shared" si="15"/>
        <v>22</v>
      </c>
      <c r="U180" s="2">
        <v>32.799999999999997</v>
      </c>
      <c r="V180" s="6">
        <f t="shared" si="16"/>
        <v>16.399999999999999</v>
      </c>
      <c r="W180" s="2">
        <f t="shared" si="20"/>
        <v>0</v>
      </c>
      <c r="X180" s="6">
        <f t="shared" si="18"/>
        <v>49.4</v>
      </c>
      <c r="Y180" s="6" t="str">
        <f t="shared" si="19"/>
        <v>5</v>
      </c>
    </row>
    <row r="181" spans="1:25">
      <c r="A181" t="s">
        <v>36</v>
      </c>
      <c r="B181" t="s">
        <v>37</v>
      </c>
      <c r="K181" s="2">
        <v>49</v>
      </c>
      <c r="N181" s="2"/>
      <c r="O181" s="2"/>
      <c r="P181" s="2"/>
      <c r="Q181" s="2"/>
      <c r="R181" s="6">
        <f t="shared" si="14"/>
        <v>12.25</v>
      </c>
      <c r="S181" s="2"/>
      <c r="T181" s="6">
        <f t="shared" si="15"/>
        <v>0</v>
      </c>
      <c r="U181" s="2">
        <v>39</v>
      </c>
      <c r="V181" s="6">
        <f t="shared" si="16"/>
        <v>19.5</v>
      </c>
      <c r="W181" s="2">
        <f t="shared" ref="W181:W212" si="21">SUM(C181,D181,E181,F181,G181,H181,I181,J181,L181,M181,N181,O181,P181,Q181)</f>
        <v>0</v>
      </c>
      <c r="X181" s="6">
        <f t="shared" si="18"/>
        <v>31.75</v>
      </c>
      <c r="Y181" s="6" t="str">
        <f t="shared" si="19"/>
        <v>5</v>
      </c>
    </row>
    <row r="182" spans="1:25">
      <c r="A182" t="s">
        <v>978</v>
      </c>
      <c r="B182" t="s">
        <v>979</v>
      </c>
      <c r="H182" s="2">
        <v>0.5</v>
      </c>
      <c r="K182" s="2">
        <v>75</v>
      </c>
      <c r="N182" s="2"/>
      <c r="O182" s="2">
        <v>0.5</v>
      </c>
      <c r="P182" s="2"/>
      <c r="Q182" s="2"/>
      <c r="R182" s="6">
        <f t="shared" si="14"/>
        <v>18.75</v>
      </c>
      <c r="S182" s="2">
        <v>96.5</v>
      </c>
      <c r="T182" s="6">
        <f t="shared" si="15"/>
        <v>24.125</v>
      </c>
      <c r="U182" s="2"/>
      <c r="V182" s="6">
        <f t="shared" si="16"/>
        <v>0</v>
      </c>
      <c r="W182" s="2">
        <f t="shared" si="21"/>
        <v>1</v>
      </c>
      <c r="X182" s="6">
        <f t="shared" si="18"/>
        <v>43.875</v>
      </c>
      <c r="Y182" s="6" t="str">
        <f t="shared" si="19"/>
        <v>5</v>
      </c>
    </row>
    <row r="183" spans="1:25">
      <c r="A183" t="s">
        <v>436</v>
      </c>
      <c r="B183" t="s">
        <v>437</v>
      </c>
      <c r="D183" s="1">
        <v>0.5</v>
      </c>
      <c r="K183" s="2">
        <v>73</v>
      </c>
      <c r="N183" s="2"/>
      <c r="O183" s="2"/>
      <c r="P183" s="2"/>
      <c r="Q183" s="2"/>
      <c r="R183" s="6">
        <f t="shared" si="14"/>
        <v>18.25</v>
      </c>
      <c r="S183" s="2">
        <v>87</v>
      </c>
      <c r="T183" s="6">
        <f t="shared" si="15"/>
        <v>21.75</v>
      </c>
      <c r="U183" s="2">
        <v>45</v>
      </c>
      <c r="V183" s="6">
        <f t="shared" si="16"/>
        <v>22.5</v>
      </c>
      <c r="W183" s="2">
        <f t="shared" si="21"/>
        <v>0.5</v>
      </c>
      <c r="X183" s="6">
        <f t="shared" si="18"/>
        <v>63</v>
      </c>
      <c r="Y183" s="6" t="str">
        <f t="shared" si="19"/>
        <v>6</v>
      </c>
    </row>
    <row r="184" spans="1:25">
      <c r="A184" t="s">
        <v>575</v>
      </c>
      <c r="B184" t="s">
        <v>576</v>
      </c>
      <c r="K184" s="2">
        <v>58</v>
      </c>
      <c r="N184" s="2"/>
      <c r="O184" s="2"/>
      <c r="P184" s="2"/>
      <c r="Q184" s="2"/>
      <c r="R184" s="6">
        <f t="shared" si="14"/>
        <v>14.5</v>
      </c>
      <c r="S184" s="2">
        <v>91</v>
      </c>
      <c r="T184" s="6">
        <f t="shared" si="15"/>
        <v>22.75</v>
      </c>
      <c r="U184" s="2">
        <v>38.799999999999997</v>
      </c>
      <c r="V184" s="6">
        <f t="shared" si="16"/>
        <v>19.399999999999999</v>
      </c>
      <c r="W184" s="2">
        <f t="shared" si="21"/>
        <v>0</v>
      </c>
      <c r="X184" s="6">
        <f t="shared" si="18"/>
        <v>56.65</v>
      </c>
      <c r="Y184" s="6" t="str">
        <f t="shared" si="19"/>
        <v>6</v>
      </c>
    </row>
    <row r="185" spans="1:25">
      <c r="A185" t="s">
        <v>675</v>
      </c>
      <c r="B185" t="s">
        <v>676</v>
      </c>
      <c r="D185" s="1">
        <v>0.5</v>
      </c>
      <c r="I185" s="2">
        <v>0.5</v>
      </c>
      <c r="K185" s="2">
        <v>90</v>
      </c>
      <c r="N185" s="2"/>
      <c r="O185" s="2"/>
      <c r="P185" s="2"/>
      <c r="Q185" s="2"/>
      <c r="R185" s="6">
        <f t="shared" si="14"/>
        <v>22.5</v>
      </c>
      <c r="S185" s="2">
        <v>92</v>
      </c>
      <c r="T185" s="6">
        <f t="shared" si="15"/>
        <v>23</v>
      </c>
      <c r="U185" s="2">
        <v>54</v>
      </c>
      <c r="V185" s="6">
        <f t="shared" si="16"/>
        <v>27</v>
      </c>
      <c r="W185" s="2">
        <f t="shared" si="21"/>
        <v>1</v>
      </c>
      <c r="X185" s="6">
        <f t="shared" si="18"/>
        <v>73.5</v>
      </c>
      <c r="Y185" s="6" t="str">
        <f t="shared" si="19"/>
        <v>8</v>
      </c>
    </row>
    <row r="186" spans="1:25">
      <c r="A186" t="s">
        <v>286</v>
      </c>
      <c r="B186" t="s">
        <v>287</v>
      </c>
      <c r="C186" s="1">
        <v>0.5</v>
      </c>
      <c r="D186" s="1">
        <v>0.5</v>
      </c>
      <c r="K186" s="2">
        <v>76</v>
      </c>
      <c r="N186" s="2"/>
      <c r="O186" s="2"/>
      <c r="P186" s="2"/>
      <c r="Q186" s="2"/>
      <c r="R186" s="6">
        <f t="shared" si="14"/>
        <v>19</v>
      </c>
      <c r="S186" s="2">
        <v>92</v>
      </c>
      <c r="T186" s="6">
        <f t="shared" si="15"/>
        <v>23</v>
      </c>
      <c r="U186" s="2">
        <v>70</v>
      </c>
      <c r="V186" s="6">
        <f t="shared" si="16"/>
        <v>35</v>
      </c>
      <c r="W186" s="2">
        <f t="shared" si="21"/>
        <v>1</v>
      </c>
      <c r="X186" s="6">
        <f t="shared" si="18"/>
        <v>78</v>
      </c>
      <c r="Y186" s="6" t="str">
        <f t="shared" si="19"/>
        <v>8</v>
      </c>
    </row>
    <row r="187" spans="1:25">
      <c r="A187" t="s">
        <v>109</v>
      </c>
      <c r="B187" t="s">
        <v>110</v>
      </c>
      <c r="N187" s="2"/>
      <c r="O187" s="2"/>
      <c r="P187" s="2"/>
      <c r="Q187" s="2"/>
      <c r="R187" s="6">
        <f t="shared" si="14"/>
        <v>0</v>
      </c>
      <c r="S187" s="2">
        <v>0</v>
      </c>
      <c r="T187" s="6">
        <f t="shared" si="15"/>
        <v>0</v>
      </c>
      <c r="U187" s="2"/>
      <c r="V187" s="6">
        <f t="shared" si="16"/>
        <v>0</v>
      </c>
      <c r="W187" s="2">
        <f t="shared" si="21"/>
        <v>0</v>
      </c>
      <c r="X187" s="6">
        <f t="shared" si="18"/>
        <v>0</v>
      </c>
      <c r="Y187" s="6" t="str">
        <f t="shared" si="19"/>
        <v>5</v>
      </c>
    </row>
    <row r="188" spans="1:25">
      <c r="A188" t="s">
        <v>426</v>
      </c>
      <c r="B188" t="s">
        <v>427</v>
      </c>
      <c r="C188" s="1">
        <v>0.5</v>
      </c>
      <c r="D188" s="1">
        <v>0.5</v>
      </c>
      <c r="K188" s="2">
        <v>43</v>
      </c>
      <c r="N188" s="2"/>
      <c r="O188" s="2"/>
      <c r="P188" s="2"/>
      <c r="Q188" s="2"/>
      <c r="R188" s="6">
        <f t="shared" si="14"/>
        <v>10.75</v>
      </c>
      <c r="S188" s="2">
        <v>92</v>
      </c>
      <c r="T188" s="6">
        <f t="shared" si="15"/>
        <v>23</v>
      </c>
      <c r="U188" s="2">
        <v>51.8</v>
      </c>
      <c r="V188" s="6">
        <f t="shared" si="16"/>
        <v>25.9</v>
      </c>
      <c r="W188" s="2">
        <f t="shared" si="21"/>
        <v>1</v>
      </c>
      <c r="X188" s="6">
        <f t="shared" si="18"/>
        <v>60.65</v>
      </c>
      <c r="Y188" s="6" t="str">
        <f t="shared" si="19"/>
        <v>6</v>
      </c>
    </row>
    <row r="189" spans="1:25">
      <c r="A189" t="s">
        <v>1111</v>
      </c>
      <c r="B189" t="s">
        <v>1112</v>
      </c>
      <c r="K189" s="2">
        <v>58</v>
      </c>
      <c r="N189" s="2"/>
      <c r="O189" s="2"/>
      <c r="P189" s="2"/>
      <c r="Q189" s="2"/>
      <c r="R189" s="6">
        <f t="shared" si="14"/>
        <v>14.5</v>
      </c>
      <c r="S189" s="2">
        <v>89</v>
      </c>
      <c r="T189" s="6">
        <f t="shared" si="15"/>
        <v>22.25</v>
      </c>
      <c r="U189" s="2">
        <v>65</v>
      </c>
      <c r="V189" s="6">
        <f t="shared" si="16"/>
        <v>32.5</v>
      </c>
      <c r="W189" s="2">
        <f t="shared" si="21"/>
        <v>0</v>
      </c>
      <c r="X189" s="6">
        <f t="shared" si="18"/>
        <v>69.25</v>
      </c>
      <c r="Y189" s="6" t="str">
        <f t="shared" si="19"/>
        <v>7</v>
      </c>
    </row>
    <row r="190" spans="1:25">
      <c r="A190" t="s">
        <v>760</v>
      </c>
      <c r="B190" t="s">
        <v>761</v>
      </c>
      <c r="N190" s="2"/>
      <c r="O190" s="2"/>
      <c r="P190" s="2"/>
      <c r="Q190" s="2"/>
      <c r="R190" s="6">
        <f t="shared" si="14"/>
        <v>0</v>
      </c>
      <c r="S190" s="2"/>
      <c r="T190" s="6">
        <f t="shared" si="15"/>
        <v>0</v>
      </c>
      <c r="U190" s="2"/>
      <c r="V190" s="6">
        <f t="shared" si="16"/>
        <v>0</v>
      </c>
      <c r="W190" s="2">
        <f t="shared" si="21"/>
        <v>0</v>
      </c>
      <c r="X190" s="6">
        <f t="shared" si="18"/>
        <v>0</v>
      </c>
      <c r="Y190" s="6" t="str">
        <f t="shared" si="19"/>
        <v>5</v>
      </c>
    </row>
    <row r="191" spans="1:25">
      <c r="A191" t="s">
        <v>728</v>
      </c>
      <c r="B191" t="s">
        <v>729</v>
      </c>
      <c r="C191" s="1">
        <v>0.5</v>
      </c>
      <c r="D191" s="1">
        <v>0.5</v>
      </c>
      <c r="E191" s="2">
        <v>0.5</v>
      </c>
      <c r="F191" s="2">
        <v>0.5</v>
      </c>
      <c r="G191" s="2">
        <v>0.5</v>
      </c>
      <c r="H191" s="2">
        <v>0.5</v>
      </c>
      <c r="K191" s="2">
        <v>99</v>
      </c>
      <c r="M191" s="2">
        <v>0.5</v>
      </c>
      <c r="N191" s="2"/>
      <c r="O191" s="2">
        <v>0.5</v>
      </c>
      <c r="P191" s="2"/>
      <c r="Q191" s="2"/>
      <c r="R191" s="6">
        <f t="shared" si="14"/>
        <v>24.75</v>
      </c>
      <c r="S191" s="2">
        <v>91</v>
      </c>
      <c r="T191" s="6">
        <f t="shared" si="15"/>
        <v>22.75</v>
      </c>
      <c r="U191" s="2">
        <v>100</v>
      </c>
      <c r="V191" s="6">
        <f t="shared" si="16"/>
        <v>50</v>
      </c>
      <c r="W191" s="2">
        <f t="shared" si="21"/>
        <v>4</v>
      </c>
      <c r="X191" s="6">
        <f t="shared" si="18"/>
        <v>101.5</v>
      </c>
      <c r="Y191" s="6" t="str">
        <f t="shared" si="19"/>
        <v>10</v>
      </c>
    </row>
    <row r="192" spans="1:25">
      <c r="A192" t="s">
        <v>383</v>
      </c>
      <c r="B192" t="s">
        <v>384</v>
      </c>
      <c r="K192" s="2">
        <v>40</v>
      </c>
      <c r="N192" s="2"/>
      <c r="O192" s="2"/>
      <c r="P192" s="2"/>
      <c r="Q192" s="2"/>
      <c r="R192" s="6">
        <f t="shared" si="14"/>
        <v>10</v>
      </c>
      <c r="S192" s="2">
        <v>88</v>
      </c>
      <c r="T192" s="6">
        <f t="shared" si="15"/>
        <v>22</v>
      </c>
      <c r="U192" s="2">
        <v>48</v>
      </c>
      <c r="V192" s="6">
        <f t="shared" si="16"/>
        <v>24</v>
      </c>
      <c r="W192" s="2">
        <f t="shared" si="21"/>
        <v>0</v>
      </c>
      <c r="X192" s="6">
        <f t="shared" si="18"/>
        <v>56</v>
      </c>
      <c r="Y192" s="6" t="str">
        <f t="shared" si="19"/>
        <v>6</v>
      </c>
    </row>
    <row r="193" spans="1:25">
      <c r="A193" t="s">
        <v>355</v>
      </c>
      <c r="B193" t="s">
        <v>356</v>
      </c>
      <c r="K193" s="2">
        <v>33</v>
      </c>
      <c r="N193" s="2"/>
      <c r="O193" s="2"/>
      <c r="P193" s="2"/>
      <c r="Q193" s="2"/>
      <c r="R193" s="6">
        <f t="shared" si="14"/>
        <v>8.25</v>
      </c>
      <c r="S193" s="2">
        <v>88</v>
      </c>
      <c r="T193" s="6">
        <f t="shared" si="15"/>
        <v>22</v>
      </c>
      <c r="U193" s="2">
        <v>48</v>
      </c>
      <c r="V193" s="6">
        <f t="shared" si="16"/>
        <v>24</v>
      </c>
      <c r="W193" s="2">
        <f t="shared" si="21"/>
        <v>0</v>
      </c>
      <c r="X193" s="6">
        <f t="shared" si="18"/>
        <v>54.25</v>
      </c>
      <c r="Y193" s="6" t="str">
        <f t="shared" si="19"/>
        <v>5</v>
      </c>
    </row>
    <row r="194" spans="1:25">
      <c r="A194" t="s">
        <v>377</v>
      </c>
      <c r="B194" t="s">
        <v>378</v>
      </c>
      <c r="K194" s="2">
        <v>50</v>
      </c>
      <c r="N194" s="2"/>
      <c r="O194" s="2"/>
      <c r="P194" s="2"/>
      <c r="Q194" s="2"/>
      <c r="R194" s="6">
        <f t="shared" ref="R194:R257" si="22">K194*0.25</f>
        <v>12.5</v>
      </c>
      <c r="S194" s="2">
        <v>88</v>
      </c>
      <c r="T194" s="6">
        <f t="shared" ref="T194:T257" si="23">S194*0.25</f>
        <v>22</v>
      </c>
      <c r="U194" s="2">
        <v>54</v>
      </c>
      <c r="V194" s="6">
        <f t="shared" ref="V194:V257" si="24">U194*0.5</f>
        <v>27</v>
      </c>
      <c r="W194" s="2">
        <f t="shared" si="21"/>
        <v>0</v>
      </c>
      <c r="X194" s="6">
        <f t="shared" ref="X194:X257" si="25">SUM(R194,T194,V194,W194)</f>
        <v>61.5</v>
      </c>
      <c r="Y194" s="6" t="str">
        <f t="shared" ref="Y194:Y257" si="26">IF(X194&lt;55,"5",IF(X194&lt;64,"6",IF(X194&lt;73,"7",IF(X194&lt;82,"8",IF(X194&lt;91,"9","10")))))</f>
        <v>6</v>
      </c>
    </row>
    <row r="195" spans="1:25">
      <c r="A195" t="s">
        <v>1134</v>
      </c>
      <c r="B195" t="s">
        <v>1135</v>
      </c>
      <c r="K195" s="2">
        <v>51</v>
      </c>
      <c r="N195" s="2"/>
      <c r="O195" s="2">
        <v>0.5</v>
      </c>
      <c r="P195" s="2"/>
      <c r="Q195" s="2"/>
      <c r="R195" s="6">
        <f t="shared" si="22"/>
        <v>12.75</v>
      </c>
      <c r="S195" s="2">
        <v>88</v>
      </c>
      <c r="T195" s="6">
        <f t="shared" si="23"/>
        <v>22</v>
      </c>
      <c r="U195" s="2">
        <v>59</v>
      </c>
      <c r="V195" s="6">
        <f t="shared" si="24"/>
        <v>29.5</v>
      </c>
      <c r="W195" s="2">
        <f t="shared" si="21"/>
        <v>0.5</v>
      </c>
      <c r="X195" s="6">
        <f t="shared" si="25"/>
        <v>64.75</v>
      </c>
      <c r="Y195" s="6" t="str">
        <f t="shared" si="26"/>
        <v>7</v>
      </c>
    </row>
    <row r="196" spans="1:25">
      <c r="A196" t="s">
        <v>724</v>
      </c>
      <c r="B196" t="s">
        <v>725</v>
      </c>
      <c r="C196" s="1">
        <v>0.5</v>
      </c>
      <c r="I196" s="2">
        <v>0.5</v>
      </c>
      <c r="K196" s="2">
        <v>95</v>
      </c>
      <c r="N196" s="2"/>
      <c r="O196" s="2"/>
      <c r="P196" s="2"/>
      <c r="Q196" s="2"/>
      <c r="R196" s="6">
        <f t="shared" si="22"/>
        <v>23.75</v>
      </c>
      <c r="S196" s="2">
        <v>94.5</v>
      </c>
      <c r="T196" s="6">
        <f t="shared" si="23"/>
        <v>23.625</v>
      </c>
      <c r="U196" s="2">
        <v>87.6</v>
      </c>
      <c r="V196" s="6">
        <f t="shared" si="24"/>
        <v>43.8</v>
      </c>
      <c r="W196" s="2">
        <f t="shared" si="21"/>
        <v>1</v>
      </c>
      <c r="X196" s="6">
        <f t="shared" si="25"/>
        <v>92.174999999999997</v>
      </c>
      <c r="Y196" s="6" t="str">
        <f t="shared" si="26"/>
        <v>10</v>
      </c>
    </row>
    <row r="197" spans="1:25">
      <c r="A197" t="s">
        <v>539</v>
      </c>
      <c r="B197" t="s">
        <v>540</v>
      </c>
      <c r="N197" s="2"/>
      <c r="O197" s="2"/>
      <c r="P197" s="2"/>
      <c r="Q197" s="2"/>
      <c r="R197" s="6">
        <f t="shared" si="22"/>
        <v>0</v>
      </c>
      <c r="S197" s="2"/>
      <c r="T197" s="6">
        <f t="shared" si="23"/>
        <v>0</v>
      </c>
      <c r="U197" s="2"/>
      <c r="V197" s="6">
        <f t="shared" si="24"/>
        <v>0</v>
      </c>
      <c r="W197" s="2">
        <f t="shared" si="21"/>
        <v>0</v>
      </c>
      <c r="X197" s="6">
        <f t="shared" si="25"/>
        <v>0</v>
      </c>
      <c r="Y197" s="6" t="str">
        <f t="shared" si="26"/>
        <v>5</v>
      </c>
    </row>
    <row r="198" spans="1:25">
      <c r="A198" t="s">
        <v>923</v>
      </c>
      <c r="B198" t="s">
        <v>924</v>
      </c>
      <c r="D198" s="1">
        <v>0.5</v>
      </c>
      <c r="K198" s="2">
        <v>86</v>
      </c>
      <c r="N198" s="2"/>
      <c r="O198" s="2"/>
      <c r="P198" s="2"/>
      <c r="Q198" s="2"/>
      <c r="R198" s="6">
        <f t="shared" si="22"/>
        <v>21.5</v>
      </c>
      <c r="S198" s="2">
        <v>94.5</v>
      </c>
      <c r="T198" s="6">
        <f t="shared" si="23"/>
        <v>23.625</v>
      </c>
      <c r="U198" s="2"/>
      <c r="V198" s="6">
        <f t="shared" si="24"/>
        <v>0</v>
      </c>
      <c r="W198" s="2">
        <f t="shared" si="21"/>
        <v>0.5</v>
      </c>
      <c r="X198" s="6">
        <f t="shared" si="25"/>
        <v>45.625</v>
      </c>
      <c r="Y198" s="6" t="str">
        <f t="shared" si="26"/>
        <v>5</v>
      </c>
    </row>
    <row r="199" spans="1:25">
      <c r="A199" t="s">
        <v>1039</v>
      </c>
      <c r="B199" t="s">
        <v>1040</v>
      </c>
      <c r="K199" s="2">
        <v>38</v>
      </c>
      <c r="N199" s="2"/>
      <c r="O199" s="2"/>
      <c r="P199" s="2"/>
      <c r="Q199" s="2"/>
      <c r="R199" s="6">
        <f t="shared" si="22"/>
        <v>9.5</v>
      </c>
      <c r="S199" s="2">
        <v>92</v>
      </c>
      <c r="T199" s="6">
        <f t="shared" si="23"/>
        <v>23</v>
      </c>
      <c r="U199" s="2">
        <v>42</v>
      </c>
      <c r="V199" s="6">
        <f t="shared" si="24"/>
        <v>21</v>
      </c>
      <c r="W199" s="2">
        <f t="shared" si="21"/>
        <v>0</v>
      </c>
      <c r="X199" s="6">
        <f t="shared" si="25"/>
        <v>53.5</v>
      </c>
      <c r="Y199" s="6" t="str">
        <f t="shared" si="26"/>
        <v>5</v>
      </c>
    </row>
    <row r="200" spans="1:25">
      <c r="A200" t="s">
        <v>847</v>
      </c>
      <c r="B200" t="s">
        <v>848</v>
      </c>
      <c r="C200" s="1">
        <v>0.5</v>
      </c>
      <c r="D200" s="1">
        <v>0.5</v>
      </c>
      <c r="F200" s="2">
        <v>0.5</v>
      </c>
      <c r="K200" s="2">
        <v>98</v>
      </c>
      <c r="N200" s="2"/>
      <c r="O200" s="2"/>
      <c r="P200" s="2"/>
      <c r="Q200" s="2">
        <v>2</v>
      </c>
      <c r="R200" s="6">
        <f t="shared" si="22"/>
        <v>24.5</v>
      </c>
      <c r="S200" s="2">
        <v>90</v>
      </c>
      <c r="T200" s="6">
        <f t="shared" si="23"/>
        <v>22.5</v>
      </c>
      <c r="U200" s="2">
        <v>96</v>
      </c>
      <c r="V200" s="6">
        <f t="shared" si="24"/>
        <v>48</v>
      </c>
      <c r="W200" s="2">
        <f t="shared" si="21"/>
        <v>3.5</v>
      </c>
      <c r="X200" s="6">
        <f t="shared" si="25"/>
        <v>98.5</v>
      </c>
      <c r="Y200" s="6" t="str">
        <f t="shared" si="26"/>
        <v>10</v>
      </c>
    </row>
    <row r="201" spans="1:25">
      <c r="A201" t="s">
        <v>488</v>
      </c>
      <c r="B201" t="s">
        <v>489</v>
      </c>
      <c r="C201" s="1">
        <v>0.5</v>
      </c>
      <c r="K201" s="2">
        <v>22</v>
      </c>
      <c r="N201" s="2"/>
      <c r="O201" s="2"/>
      <c r="P201" s="2"/>
      <c r="Q201" s="2"/>
      <c r="R201" s="6">
        <f t="shared" si="22"/>
        <v>5.5</v>
      </c>
      <c r="S201" s="2">
        <v>75</v>
      </c>
      <c r="T201" s="6">
        <f t="shared" si="23"/>
        <v>18.75</v>
      </c>
      <c r="U201" s="2">
        <v>30</v>
      </c>
      <c r="V201" s="6">
        <f t="shared" si="24"/>
        <v>15</v>
      </c>
      <c r="W201" s="2">
        <f t="shared" si="21"/>
        <v>0.5</v>
      </c>
      <c r="X201" s="6">
        <f t="shared" si="25"/>
        <v>39.75</v>
      </c>
      <c r="Y201" s="6" t="str">
        <f t="shared" si="26"/>
        <v>5</v>
      </c>
    </row>
    <row r="202" spans="1:25">
      <c r="A202" t="s">
        <v>1056</v>
      </c>
      <c r="B202" t="s">
        <v>1057</v>
      </c>
      <c r="E202" s="2">
        <v>0.5</v>
      </c>
      <c r="F202" s="2">
        <v>0.5</v>
      </c>
      <c r="K202" s="2">
        <v>78</v>
      </c>
      <c r="N202" s="2"/>
      <c r="O202" s="2"/>
      <c r="P202" s="2"/>
      <c r="Q202" s="2"/>
      <c r="R202" s="6">
        <f t="shared" si="22"/>
        <v>19.5</v>
      </c>
      <c r="S202" s="2">
        <v>0</v>
      </c>
      <c r="T202" s="6">
        <f t="shared" si="23"/>
        <v>0</v>
      </c>
      <c r="U202" s="2">
        <v>41</v>
      </c>
      <c r="V202" s="6">
        <f t="shared" si="24"/>
        <v>20.5</v>
      </c>
      <c r="W202" s="2">
        <f t="shared" si="21"/>
        <v>1</v>
      </c>
      <c r="X202" s="6">
        <f t="shared" si="25"/>
        <v>41</v>
      </c>
      <c r="Y202" s="6" t="str">
        <f t="shared" si="26"/>
        <v>5</v>
      </c>
    </row>
    <row r="203" spans="1:25">
      <c r="A203" t="s">
        <v>133</v>
      </c>
      <c r="B203" t="s">
        <v>134</v>
      </c>
      <c r="C203" s="1">
        <v>0.5</v>
      </c>
      <c r="D203" s="1">
        <v>0.5</v>
      </c>
      <c r="K203" s="2">
        <v>77</v>
      </c>
      <c r="N203" s="2"/>
      <c r="O203" s="2"/>
      <c r="P203" s="2"/>
      <c r="Q203" s="2"/>
      <c r="R203" s="6">
        <f t="shared" si="22"/>
        <v>19.25</v>
      </c>
      <c r="S203" s="2">
        <v>92</v>
      </c>
      <c r="T203" s="6">
        <f t="shared" si="23"/>
        <v>23</v>
      </c>
      <c r="U203" s="2">
        <v>76.400000000000006</v>
      </c>
      <c r="V203" s="6">
        <f t="shared" si="24"/>
        <v>38.200000000000003</v>
      </c>
      <c r="W203" s="2">
        <f t="shared" si="21"/>
        <v>1</v>
      </c>
      <c r="X203" s="6">
        <f t="shared" si="25"/>
        <v>81.45</v>
      </c>
      <c r="Y203" s="6" t="str">
        <f t="shared" si="26"/>
        <v>8</v>
      </c>
    </row>
    <row r="204" spans="1:25">
      <c r="A204" t="s">
        <v>387</v>
      </c>
      <c r="B204" t="s">
        <v>202</v>
      </c>
      <c r="K204" s="2">
        <v>30</v>
      </c>
      <c r="N204" s="2"/>
      <c r="O204" s="2"/>
      <c r="P204" s="2"/>
      <c r="Q204" s="2"/>
      <c r="R204" s="6">
        <f t="shared" si="22"/>
        <v>7.5</v>
      </c>
      <c r="S204" s="2">
        <v>93</v>
      </c>
      <c r="T204" s="6">
        <f t="shared" si="23"/>
        <v>23.25</v>
      </c>
      <c r="U204" s="2">
        <v>75</v>
      </c>
      <c r="V204" s="6">
        <f t="shared" si="24"/>
        <v>37.5</v>
      </c>
      <c r="W204" s="2">
        <f t="shared" si="21"/>
        <v>0</v>
      </c>
      <c r="X204" s="6">
        <f t="shared" si="25"/>
        <v>68.25</v>
      </c>
      <c r="Y204" s="6" t="str">
        <f t="shared" si="26"/>
        <v>7</v>
      </c>
    </row>
    <row r="205" spans="1:25">
      <c r="A205" t="s">
        <v>201</v>
      </c>
      <c r="B205" t="s">
        <v>202</v>
      </c>
      <c r="K205" s="2">
        <v>58</v>
      </c>
      <c r="N205" s="2"/>
      <c r="O205" s="2"/>
      <c r="P205" s="2"/>
      <c r="Q205" s="2"/>
      <c r="R205" s="6">
        <f t="shared" si="22"/>
        <v>14.5</v>
      </c>
      <c r="S205" s="2">
        <v>99</v>
      </c>
      <c r="T205" s="6">
        <f t="shared" si="23"/>
        <v>24.75</v>
      </c>
      <c r="U205" s="2">
        <v>39</v>
      </c>
      <c r="V205" s="6">
        <f t="shared" si="24"/>
        <v>19.5</v>
      </c>
      <c r="W205" s="2">
        <f t="shared" si="21"/>
        <v>0</v>
      </c>
      <c r="X205" s="6">
        <f t="shared" si="25"/>
        <v>58.75</v>
      </c>
      <c r="Y205" s="6" t="str">
        <f t="shared" si="26"/>
        <v>6</v>
      </c>
    </row>
    <row r="206" spans="1:25">
      <c r="A206" t="s">
        <v>1072</v>
      </c>
      <c r="B206" t="s">
        <v>1073</v>
      </c>
      <c r="K206" s="2">
        <v>86</v>
      </c>
      <c r="N206" s="2"/>
      <c r="O206" s="2"/>
      <c r="P206" s="2"/>
      <c r="Q206" s="2"/>
      <c r="R206" s="6">
        <f t="shared" si="22"/>
        <v>21.5</v>
      </c>
      <c r="S206" s="2">
        <v>89</v>
      </c>
      <c r="T206" s="6">
        <f t="shared" si="23"/>
        <v>22.25</v>
      </c>
      <c r="U206" s="2"/>
      <c r="V206" s="6">
        <f t="shared" si="24"/>
        <v>0</v>
      </c>
      <c r="W206" s="2">
        <f t="shared" si="21"/>
        <v>0</v>
      </c>
      <c r="X206" s="6">
        <f t="shared" si="25"/>
        <v>43.75</v>
      </c>
      <c r="Y206" s="6" t="str">
        <f t="shared" si="26"/>
        <v>5</v>
      </c>
    </row>
    <row r="207" spans="1:25">
      <c r="A207" t="s">
        <v>1126</v>
      </c>
      <c r="B207" t="s">
        <v>1127</v>
      </c>
      <c r="K207" s="2">
        <v>58</v>
      </c>
      <c r="N207" s="2"/>
      <c r="O207" s="2"/>
      <c r="P207" s="2"/>
      <c r="Q207" s="2"/>
      <c r="R207" s="6">
        <f t="shared" si="22"/>
        <v>14.5</v>
      </c>
      <c r="S207" s="2">
        <v>81.5</v>
      </c>
      <c r="T207" s="6">
        <f t="shared" si="23"/>
        <v>20.375</v>
      </c>
      <c r="U207" s="2">
        <v>69</v>
      </c>
      <c r="V207" s="6">
        <f t="shared" si="24"/>
        <v>34.5</v>
      </c>
      <c r="W207" s="2">
        <f t="shared" si="21"/>
        <v>0</v>
      </c>
      <c r="X207" s="6">
        <f t="shared" si="25"/>
        <v>69.375</v>
      </c>
      <c r="Y207" s="6" t="str">
        <f t="shared" si="26"/>
        <v>7</v>
      </c>
    </row>
    <row r="208" spans="1:25">
      <c r="A208" t="s">
        <v>752</v>
      </c>
      <c r="B208" t="s">
        <v>753</v>
      </c>
      <c r="N208" s="2"/>
      <c r="O208" s="2"/>
      <c r="P208" s="2"/>
      <c r="Q208" s="2"/>
      <c r="R208" s="6">
        <f t="shared" si="22"/>
        <v>0</v>
      </c>
      <c r="S208" s="2">
        <v>96.5</v>
      </c>
      <c r="T208" s="6">
        <f t="shared" si="23"/>
        <v>24.125</v>
      </c>
      <c r="U208" s="2"/>
      <c r="V208" s="6">
        <f t="shared" si="24"/>
        <v>0</v>
      </c>
      <c r="W208" s="2">
        <f t="shared" si="21"/>
        <v>0</v>
      </c>
      <c r="X208" s="6">
        <f t="shared" si="25"/>
        <v>24.125</v>
      </c>
      <c r="Y208" s="6" t="str">
        <f t="shared" si="26"/>
        <v>5</v>
      </c>
    </row>
    <row r="209" spans="1:25">
      <c r="A209" t="s">
        <v>685</v>
      </c>
      <c r="B209" t="s">
        <v>686</v>
      </c>
      <c r="C209" s="1">
        <v>0.5</v>
      </c>
      <c r="D209" s="1">
        <v>0.5</v>
      </c>
      <c r="E209" s="2">
        <v>0.5</v>
      </c>
      <c r="F209" s="2">
        <v>0.5</v>
      </c>
      <c r="G209" s="2">
        <v>0.5</v>
      </c>
      <c r="K209" s="2">
        <v>98</v>
      </c>
      <c r="M209" s="2">
        <v>0.5</v>
      </c>
      <c r="N209" s="2">
        <v>0.5</v>
      </c>
      <c r="O209" s="2">
        <v>0.5</v>
      </c>
      <c r="P209" s="2">
        <v>0.5</v>
      </c>
      <c r="Q209" s="2">
        <v>2</v>
      </c>
      <c r="R209" s="6">
        <f t="shared" si="22"/>
        <v>24.5</v>
      </c>
      <c r="S209" s="2">
        <v>99</v>
      </c>
      <c r="T209" s="6">
        <f t="shared" si="23"/>
        <v>24.75</v>
      </c>
      <c r="U209" s="2">
        <v>95</v>
      </c>
      <c r="V209" s="6">
        <f t="shared" si="24"/>
        <v>47.5</v>
      </c>
      <c r="W209" s="2">
        <f t="shared" si="21"/>
        <v>6.5</v>
      </c>
      <c r="X209" s="6">
        <f t="shared" si="25"/>
        <v>103.25</v>
      </c>
      <c r="Y209" s="6" t="str">
        <f t="shared" si="26"/>
        <v>10</v>
      </c>
    </row>
    <row r="210" spans="1:25">
      <c r="A210" t="s">
        <v>381</v>
      </c>
      <c r="B210" t="s">
        <v>382</v>
      </c>
      <c r="D210" s="1">
        <v>0.5</v>
      </c>
      <c r="E210" s="2">
        <v>0.5</v>
      </c>
      <c r="G210" s="2">
        <v>0.5</v>
      </c>
      <c r="H210" s="2">
        <v>0.5</v>
      </c>
      <c r="K210" s="2">
        <v>83</v>
      </c>
      <c r="L210" s="2">
        <v>0.5</v>
      </c>
      <c r="M210" s="2">
        <v>0.5</v>
      </c>
      <c r="N210" s="2"/>
      <c r="O210" s="2">
        <v>0.5</v>
      </c>
      <c r="P210" s="2"/>
      <c r="Q210" s="2"/>
      <c r="R210" s="6">
        <f t="shared" si="22"/>
        <v>20.75</v>
      </c>
      <c r="S210" s="2">
        <v>87</v>
      </c>
      <c r="T210" s="6">
        <f t="shared" si="23"/>
        <v>21.75</v>
      </c>
      <c r="U210" s="2">
        <v>52</v>
      </c>
      <c r="V210" s="6">
        <f t="shared" si="24"/>
        <v>26</v>
      </c>
      <c r="W210" s="2">
        <f t="shared" si="21"/>
        <v>3.5</v>
      </c>
      <c r="X210" s="6">
        <f t="shared" si="25"/>
        <v>72</v>
      </c>
      <c r="Y210" s="6" t="str">
        <f t="shared" si="26"/>
        <v>7</v>
      </c>
    </row>
    <row r="211" spans="1:25">
      <c r="A211" t="s">
        <v>22</v>
      </c>
      <c r="B211" t="s">
        <v>23</v>
      </c>
      <c r="K211" s="2">
        <v>39</v>
      </c>
      <c r="N211" s="2"/>
      <c r="O211" s="2"/>
      <c r="P211" s="2"/>
      <c r="Q211" s="2"/>
      <c r="R211" s="6">
        <f t="shared" si="22"/>
        <v>9.75</v>
      </c>
      <c r="S211" s="2">
        <v>84</v>
      </c>
      <c r="T211" s="6">
        <f t="shared" si="23"/>
        <v>21</v>
      </c>
      <c r="U211" s="2">
        <v>30</v>
      </c>
      <c r="V211" s="6">
        <f t="shared" si="24"/>
        <v>15</v>
      </c>
      <c r="W211" s="2">
        <f t="shared" si="21"/>
        <v>0</v>
      </c>
      <c r="X211" s="6">
        <f t="shared" si="25"/>
        <v>45.75</v>
      </c>
      <c r="Y211" s="6" t="str">
        <f t="shared" si="26"/>
        <v>5</v>
      </c>
    </row>
    <row r="212" spans="1:25">
      <c r="A212" t="s">
        <v>730</v>
      </c>
      <c r="B212" t="s">
        <v>731</v>
      </c>
      <c r="N212" s="2"/>
      <c r="O212" s="2"/>
      <c r="P212" s="2"/>
      <c r="Q212" s="2"/>
      <c r="R212" s="6">
        <f t="shared" si="22"/>
        <v>0</v>
      </c>
      <c r="S212" s="2">
        <v>96.5</v>
      </c>
      <c r="T212" s="6">
        <f t="shared" si="23"/>
        <v>24.125</v>
      </c>
      <c r="U212" s="2"/>
      <c r="V212" s="6">
        <f t="shared" si="24"/>
        <v>0</v>
      </c>
      <c r="W212" s="2">
        <f t="shared" si="21"/>
        <v>0</v>
      </c>
      <c r="X212" s="6">
        <f t="shared" si="25"/>
        <v>24.125</v>
      </c>
      <c r="Y212" s="6" t="str">
        <f t="shared" si="26"/>
        <v>5</v>
      </c>
    </row>
    <row r="213" spans="1:25">
      <c r="A213" t="s">
        <v>528</v>
      </c>
      <c r="B213" t="s">
        <v>529</v>
      </c>
      <c r="K213" s="2">
        <v>73</v>
      </c>
      <c r="N213" s="2">
        <v>0.5</v>
      </c>
      <c r="O213" s="2"/>
      <c r="P213" s="2"/>
      <c r="Q213" s="2"/>
      <c r="R213" s="6">
        <f t="shared" si="22"/>
        <v>18.25</v>
      </c>
      <c r="S213" s="2">
        <v>89</v>
      </c>
      <c r="T213" s="6">
        <f t="shared" si="23"/>
        <v>22.25</v>
      </c>
      <c r="U213" s="2">
        <v>79</v>
      </c>
      <c r="V213" s="6">
        <f t="shared" si="24"/>
        <v>39.5</v>
      </c>
      <c r="W213" s="2">
        <f t="shared" ref="W213:W244" si="27">SUM(C213,D213,E213,F213,G213,H213,I213,J213,L213,M213,N213,O213,P213,Q213)</f>
        <v>0.5</v>
      </c>
      <c r="X213" s="6">
        <f t="shared" si="25"/>
        <v>80.5</v>
      </c>
      <c r="Y213" s="6" t="str">
        <f t="shared" si="26"/>
        <v>8</v>
      </c>
    </row>
    <row r="214" spans="1:25">
      <c r="A214" t="s">
        <v>780</v>
      </c>
      <c r="B214" t="s">
        <v>781</v>
      </c>
      <c r="K214" s="2">
        <v>49</v>
      </c>
      <c r="N214" s="2"/>
      <c r="O214" s="2"/>
      <c r="P214" s="2"/>
      <c r="Q214" s="2"/>
      <c r="R214" s="6">
        <f t="shared" si="22"/>
        <v>12.25</v>
      </c>
      <c r="S214" s="2">
        <v>93</v>
      </c>
      <c r="T214" s="6">
        <f t="shared" si="23"/>
        <v>23.25</v>
      </c>
      <c r="U214" s="2">
        <v>55.5</v>
      </c>
      <c r="V214" s="6">
        <f t="shared" si="24"/>
        <v>27.75</v>
      </c>
      <c r="W214" s="2">
        <f t="shared" si="27"/>
        <v>0</v>
      </c>
      <c r="X214" s="6">
        <f t="shared" si="25"/>
        <v>63.25</v>
      </c>
      <c r="Y214" s="6" t="str">
        <f t="shared" si="26"/>
        <v>6</v>
      </c>
    </row>
    <row r="215" spans="1:25">
      <c r="A215" t="s">
        <v>569</v>
      </c>
      <c r="B215" t="s">
        <v>570</v>
      </c>
      <c r="H215" s="2">
        <v>0.5</v>
      </c>
      <c r="N215" s="2"/>
      <c r="O215" s="2"/>
      <c r="P215" s="2"/>
      <c r="Q215" s="2">
        <v>2</v>
      </c>
      <c r="R215" s="6">
        <f t="shared" si="22"/>
        <v>0</v>
      </c>
      <c r="S215" s="2">
        <v>85</v>
      </c>
      <c r="T215" s="6">
        <f t="shared" si="23"/>
        <v>21.25</v>
      </c>
      <c r="U215" s="2">
        <v>20</v>
      </c>
      <c r="V215" s="6">
        <f t="shared" si="24"/>
        <v>10</v>
      </c>
      <c r="W215" s="2">
        <f t="shared" si="27"/>
        <v>2.5</v>
      </c>
      <c r="X215" s="6">
        <f t="shared" si="25"/>
        <v>33.75</v>
      </c>
      <c r="Y215" s="6" t="str">
        <f t="shared" si="26"/>
        <v>5</v>
      </c>
    </row>
    <row r="216" spans="1:25">
      <c r="A216" t="s">
        <v>446</v>
      </c>
      <c r="B216" t="s">
        <v>447</v>
      </c>
      <c r="K216" s="2">
        <v>83</v>
      </c>
      <c r="N216" s="2"/>
      <c r="O216" s="2"/>
      <c r="P216" s="2"/>
      <c r="Q216" s="2"/>
      <c r="R216" s="6">
        <f t="shared" si="22"/>
        <v>20.75</v>
      </c>
      <c r="S216" s="2">
        <v>91</v>
      </c>
      <c r="T216" s="6">
        <f t="shared" si="23"/>
        <v>22.75</v>
      </c>
      <c r="U216" s="2">
        <v>42</v>
      </c>
      <c r="V216" s="6">
        <f t="shared" si="24"/>
        <v>21</v>
      </c>
      <c r="W216" s="2">
        <f t="shared" si="27"/>
        <v>0</v>
      </c>
      <c r="X216" s="6">
        <f t="shared" si="25"/>
        <v>64.5</v>
      </c>
      <c r="Y216" s="6" t="str">
        <f t="shared" si="26"/>
        <v>7</v>
      </c>
    </row>
    <row r="217" spans="1:25">
      <c r="A217" t="s">
        <v>369</v>
      </c>
      <c r="B217" t="s">
        <v>370</v>
      </c>
      <c r="C217" s="1">
        <v>0.5</v>
      </c>
      <c r="E217" s="2">
        <v>0.5</v>
      </c>
      <c r="F217" s="2">
        <v>0.5</v>
      </c>
      <c r="K217" s="2">
        <v>47</v>
      </c>
      <c r="N217" s="2">
        <v>0.5</v>
      </c>
      <c r="O217" s="2"/>
      <c r="P217" s="2"/>
      <c r="Q217" s="2">
        <v>2</v>
      </c>
      <c r="R217" s="6">
        <f t="shared" si="22"/>
        <v>11.75</v>
      </c>
      <c r="S217" s="2">
        <v>91</v>
      </c>
      <c r="T217" s="6">
        <f t="shared" si="23"/>
        <v>22.75</v>
      </c>
      <c r="U217" s="2">
        <v>41</v>
      </c>
      <c r="V217" s="6">
        <f t="shared" si="24"/>
        <v>20.5</v>
      </c>
      <c r="W217" s="2">
        <f t="shared" si="27"/>
        <v>4</v>
      </c>
      <c r="X217" s="6">
        <f t="shared" si="25"/>
        <v>59</v>
      </c>
      <c r="Y217" s="6" t="str">
        <f t="shared" si="26"/>
        <v>6</v>
      </c>
    </row>
    <row r="218" spans="1:25">
      <c r="A218" t="s">
        <v>613</v>
      </c>
      <c r="B218" t="s">
        <v>614</v>
      </c>
      <c r="D218" s="1">
        <v>0.5</v>
      </c>
      <c r="K218" s="2">
        <v>92</v>
      </c>
      <c r="M218" s="2">
        <v>0.5</v>
      </c>
      <c r="N218" s="2">
        <v>0.5</v>
      </c>
      <c r="O218" s="2">
        <v>0.5</v>
      </c>
      <c r="P218" s="2"/>
      <c r="Q218" s="2"/>
      <c r="R218" s="6">
        <f t="shared" si="22"/>
        <v>23</v>
      </c>
      <c r="S218" s="2">
        <v>94.5</v>
      </c>
      <c r="T218" s="6">
        <f t="shared" si="23"/>
        <v>23.625</v>
      </c>
      <c r="U218" s="2">
        <v>77.7</v>
      </c>
      <c r="V218" s="6">
        <f t="shared" si="24"/>
        <v>38.85</v>
      </c>
      <c r="W218" s="2">
        <f t="shared" si="27"/>
        <v>2</v>
      </c>
      <c r="X218" s="6">
        <f t="shared" si="25"/>
        <v>87.474999999999994</v>
      </c>
      <c r="Y218" s="6" t="str">
        <f t="shared" si="26"/>
        <v>9</v>
      </c>
    </row>
    <row r="219" spans="1:25">
      <c r="A219" t="s">
        <v>434</v>
      </c>
      <c r="B219" t="s">
        <v>435</v>
      </c>
      <c r="C219" s="1">
        <v>0.5</v>
      </c>
      <c r="K219" s="2">
        <v>81</v>
      </c>
      <c r="N219" s="2"/>
      <c r="O219" s="2"/>
      <c r="P219" s="2"/>
      <c r="Q219" s="2">
        <v>2</v>
      </c>
      <c r="R219" s="6">
        <f t="shared" si="22"/>
        <v>20.25</v>
      </c>
      <c r="S219" s="2">
        <v>95.5</v>
      </c>
      <c r="T219" s="6">
        <f t="shared" si="23"/>
        <v>23.875</v>
      </c>
      <c r="U219" s="2">
        <v>73.8</v>
      </c>
      <c r="V219" s="6">
        <f t="shared" si="24"/>
        <v>36.9</v>
      </c>
      <c r="W219" s="2">
        <f t="shared" si="27"/>
        <v>2.5</v>
      </c>
      <c r="X219" s="6">
        <f t="shared" si="25"/>
        <v>83.525000000000006</v>
      </c>
      <c r="Y219" s="6" t="str">
        <f t="shared" si="26"/>
        <v>9</v>
      </c>
    </row>
    <row r="220" spans="1:25">
      <c r="A220" t="s">
        <v>103</v>
      </c>
      <c r="B220" t="s">
        <v>104</v>
      </c>
      <c r="N220" s="2"/>
      <c r="O220" s="2"/>
      <c r="P220" s="2"/>
      <c r="Q220" s="2"/>
      <c r="R220" s="6">
        <f t="shared" si="22"/>
        <v>0</v>
      </c>
      <c r="S220" s="2">
        <v>0</v>
      </c>
      <c r="T220" s="6">
        <f t="shared" si="23"/>
        <v>0</v>
      </c>
      <c r="U220" s="2">
        <v>59</v>
      </c>
      <c r="V220" s="6">
        <f t="shared" si="24"/>
        <v>29.5</v>
      </c>
      <c r="W220" s="2">
        <f t="shared" si="27"/>
        <v>0</v>
      </c>
      <c r="X220" s="6">
        <f t="shared" si="25"/>
        <v>29.5</v>
      </c>
      <c r="Y220" s="6" t="str">
        <f t="shared" si="26"/>
        <v>5</v>
      </c>
    </row>
    <row r="221" spans="1:25">
      <c r="A221" t="s">
        <v>1105</v>
      </c>
      <c r="B221" t="s">
        <v>1106</v>
      </c>
      <c r="K221" s="2">
        <v>91</v>
      </c>
      <c r="N221" s="2"/>
      <c r="O221" s="2"/>
      <c r="P221" s="2"/>
      <c r="Q221" s="2"/>
      <c r="R221" s="6">
        <f t="shared" si="22"/>
        <v>22.75</v>
      </c>
      <c r="S221" s="2">
        <v>89</v>
      </c>
      <c r="T221" s="6">
        <f t="shared" si="23"/>
        <v>22.25</v>
      </c>
      <c r="U221" s="2">
        <v>92.3</v>
      </c>
      <c r="V221" s="6">
        <f t="shared" si="24"/>
        <v>46.15</v>
      </c>
      <c r="W221" s="2">
        <f t="shared" si="27"/>
        <v>0</v>
      </c>
      <c r="X221" s="6">
        <f t="shared" si="25"/>
        <v>91.15</v>
      </c>
      <c r="Y221" s="6" t="str">
        <f t="shared" si="26"/>
        <v>10</v>
      </c>
    </row>
    <row r="222" spans="1:25">
      <c r="A222" t="s">
        <v>567</v>
      </c>
      <c r="B222" t="s">
        <v>568</v>
      </c>
      <c r="K222" s="2">
        <v>55</v>
      </c>
      <c r="N222" s="2"/>
      <c r="O222" s="2"/>
      <c r="P222" s="2"/>
      <c r="Q222" s="2"/>
      <c r="R222" s="6">
        <f t="shared" si="22"/>
        <v>13.75</v>
      </c>
      <c r="S222" s="2">
        <v>100</v>
      </c>
      <c r="T222" s="6">
        <f t="shared" si="23"/>
        <v>25</v>
      </c>
      <c r="U222" s="2">
        <v>33</v>
      </c>
      <c r="V222" s="6">
        <f t="shared" si="24"/>
        <v>16.5</v>
      </c>
      <c r="W222" s="2">
        <f t="shared" si="27"/>
        <v>0</v>
      </c>
      <c r="X222" s="6">
        <f t="shared" si="25"/>
        <v>55.25</v>
      </c>
      <c r="Y222" s="6" t="str">
        <f t="shared" si="26"/>
        <v>6</v>
      </c>
    </row>
    <row r="223" spans="1:25">
      <c r="A223" t="s">
        <v>617</v>
      </c>
      <c r="B223" t="s">
        <v>618</v>
      </c>
      <c r="C223" s="1">
        <v>0.5</v>
      </c>
      <c r="K223" s="2">
        <v>76</v>
      </c>
      <c r="N223" s="2"/>
      <c r="O223" s="2"/>
      <c r="P223" s="2"/>
      <c r="Q223" s="2"/>
      <c r="R223" s="6">
        <f t="shared" si="22"/>
        <v>19</v>
      </c>
      <c r="S223" s="2">
        <v>85</v>
      </c>
      <c r="T223" s="6">
        <f t="shared" si="23"/>
        <v>21.25</v>
      </c>
      <c r="U223" s="2">
        <v>53</v>
      </c>
      <c r="V223" s="6">
        <f t="shared" si="24"/>
        <v>26.5</v>
      </c>
      <c r="W223" s="2">
        <f t="shared" si="27"/>
        <v>0.5</v>
      </c>
      <c r="X223" s="6">
        <f t="shared" si="25"/>
        <v>67.25</v>
      </c>
      <c r="Y223" s="6" t="str">
        <f t="shared" si="26"/>
        <v>7</v>
      </c>
    </row>
    <row r="224" spans="1:25">
      <c r="A224" t="s">
        <v>687</v>
      </c>
      <c r="B224" t="s">
        <v>688</v>
      </c>
      <c r="K224" s="2">
        <v>72.7</v>
      </c>
      <c r="N224" s="2"/>
      <c r="O224" s="2"/>
      <c r="P224" s="2"/>
      <c r="Q224" s="2"/>
      <c r="R224" s="6">
        <f t="shared" si="22"/>
        <v>18.175000000000001</v>
      </c>
      <c r="S224" s="2">
        <v>88</v>
      </c>
      <c r="T224" s="6">
        <f t="shared" si="23"/>
        <v>22</v>
      </c>
      <c r="U224" s="2">
        <v>66</v>
      </c>
      <c r="V224" s="6">
        <f t="shared" si="24"/>
        <v>33</v>
      </c>
      <c r="W224" s="2">
        <f t="shared" si="27"/>
        <v>0</v>
      </c>
      <c r="X224" s="6">
        <f t="shared" si="25"/>
        <v>73.174999999999997</v>
      </c>
      <c r="Y224" s="6" t="str">
        <f t="shared" si="26"/>
        <v>8</v>
      </c>
    </row>
    <row r="225" spans="1:25">
      <c r="A225" t="s">
        <v>833</v>
      </c>
      <c r="B225" t="s">
        <v>834</v>
      </c>
      <c r="K225" s="2">
        <v>88</v>
      </c>
      <c r="N225" s="2"/>
      <c r="O225" s="2"/>
      <c r="P225" s="2"/>
      <c r="Q225" s="2"/>
      <c r="R225" s="6">
        <f t="shared" si="22"/>
        <v>22</v>
      </c>
      <c r="S225" s="2">
        <v>97</v>
      </c>
      <c r="T225" s="6">
        <f t="shared" si="23"/>
        <v>24.25</v>
      </c>
      <c r="U225" s="2">
        <v>77.400000000000006</v>
      </c>
      <c r="V225" s="6">
        <f t="shared" si="24"/>
        <v>38.700000000000003</v>
      </c>
      <c r="W225" s="2">
        <f t="shared" si="27"/>
        <v>0</v>
      </c>
      <c r="X225" s="6">
        <f t="shared" si="25"/>
        <v>84.95</v>
      </c>
      <c r="Y225" s="6" t="str">
        <f t="shared" si="26"/>
        <v>9</v>
      </c>
    </row>
    <row r="226" spans="1:25">
      <c r="A226" t="s">
        <v>229</v>
      </c>
      <c r="B226" t="s">
        <v>230</v>
      </c>
      <c r="D226" s="1">
        <v>0.5</v>
      </c>
      <c r="G226" s="2">
        <v>0.5</v>
      </c>
      <c r="H226" s="2">
        <v>0.5</v>
      </c>
      <c r="K226" s="2">
        <v>55</v>
      </c>
      <c r="N226" s="2"/>
      <c r="O226" s="2"/>
      <c r="P226" s="2"/>
      <c r="Q226" s="2"/>
      <c r="R226" s="6">
        <f t="shared" si="22"/>
        <v>13.75</v>
      </c>
      <c r="S226" s="2">
        <v>97</v>
      </c>
      <c r="T226" s="6">
        <f t="shared" si="23"/>
        <v>24.25</v>
      </c>
      <c r="U226" s="2">
        <v>40</v>
      </c>
      <c r="V226" s="6">
        <f t="shared" si="24"/>
        <v>20</v>
      </c>
      <c r="W226" s="2">
        <f t="shared" si="27"/>
        <v>1.5</v>
      </c>
      <c r="X226" s="6">
        <f t="shared" si="25"/>
        <v>59.5</v>
      </c>
      <c r="Y226" s="6" t="str">
        <f t="shared" si="26"/>
        <v>6</v>
      </c>
    </row>
    <row r="227" spans="1:25">
      <c r="A227" t="s">
        <v>712</v>
      </c>
      <c r="B227" t="s">
        <v>713</v>
      </c>
      <c r="D227" s="1">
        <v>0.5</v>
      </c>
      <c r="F227" s="2">
        <v>0.5</v>
      </c>
      <c r="G227" s="2">
        <v>0.5</v>
      </c>
      <c r="J227" s="2">
        <v>0.5</v>
      </c>
      <c r="K227" s="2">
        <v>100</v>
      </c>
      <c r="N227" s="2">
        <v>0.5</v>
      </c>
      <c r="O227" s="2"/>
      <c r="P227" s="2"/>
      <c r="Q227" s="2"/>
      <c r="R227" s="6">
        <f t="shared" si="22"/>
        <v>25</v>
      </c>
      <c r="S227" s="2">
        <v>99</v>
      </c>
      <c r="T227" s="6">
        <f t="shared" si="23"/>
        <v>24.75</v>
      </c>
      <c r="U227" s="2"/>
      <c r="V227" s="6">
        <f t="shared" si="24"/>
        <v>0</v>
      </c>
      <c r="W227" s="2">
        <f t="shared" si="27"/>
        <v>2.5</v>
      </c>
      <c r="X227" s="6">
        <f t="shared" si="25"/>
        <v>52.25</v>
      </c>
      <c r="Y227" s="6" t="str">
        <f t="shared" si="26"/>
        <v>5</v>
      </c>
    </row>
    <row r="228" spans="1:25">
      <c r="A228" t="s">
        <v>649</v>
      </c>
      <c r="B228" t="s">
        <v>650</v>
      </c>
      <c r="D228" s="1">
        <v>0.5</v>
      </c>
      <c r="H228" s="2">
        <v>0.5</v>
      </c>
      <c r="K228" s="2">
        <v>96</v>
      </c>
      <c r="N228" s="2"/>
      <c r="O228" s="2"/>
      <c r="P228" s="2"/>
      <c r="Q228" s="2"/>
      <c r="R228" s="6">
        <f t="shared" si="22"/>
        <v>24</v>
      </c>
      <c r="S228" s="2">
        <v>98</v>
      </c>
      <c r="T228" s="6">
        <f t="shared" si="23"/>
        <v>24.5</v>
      </c>
      <c r="U228" s="2">
        <v>52.8</v>
      </c>
      <c r="V228" s="6">
        <f t="shared" si="24"/>
        <v>26.4</v>
      </c>
      <c r="W228" s="2">
        <f t="shared" si="27"/>
        <v>1</v>
      </c>
      <c r="X228" s="6">
        <f t="shared" si="25"/>
        <v>75.900000000000006</v>
      </c>
      <c r="Y228" s="6" t="str">
        <f t="shared" si="26"/>
        <v>8</v>
      </c>
    </row>
    <row r="229" spans="1:25">
      <c r="A229" t="s">
        <v>253</v>
      </c>
      <c r="B229" t="s">
        <v>254</v>
      </c>
      <c r="D229" s="1">
        <v>0.5</v>
      </c>
      <c r="F229" s="2">
        <v>0.5</v>
      </c>
      <c r="G229" s="2">
        <v>0.5</v>
      </c>
      <c r="H229" s="2">
        <v>0.5</v>
      </c>
      <c r="K229" s="2">
        <v>80</v>
      </c>
      <c r="L229" s="2">
        <v>0.5</v>
      </c>
      <c r="M229" s="2">
        <v>0.5</v>
      </c>
      <c r="N229" s="2">
        <v>0.5</v>
      </c>
      <c r="O229" s="2">
        <v>0.5</v>
      </c>
      <c r="P229" s="2">
        <v>0.5</v>
      </c>
      <c r="Q229" s="2">
        <v>2</v>
      </c>
      <c r="R229" s="6">
        <f t="shared" si="22"/>
        <v>20</v>
      </c>
      <c r="S229" s="2">
        <v>95.5</v>
      </c>
      <c r="T229" s="6">
        <f t="shared" si="23"/>
        <v>23.875</v>
      </c>
      <c r="U229" s="2">
        <v>89</v>
      </c>
      <c r="V229" s="6">
        <f t="shared" si="24"/>
        <v>44.5</v>
      </c>
      <c r="W229" s="2">
        <f t="shared" si="27"/>
        <v>6.5</v>
      </c>
      <c r="X229" s="6">
        <f t="shared" si="25"/>
        <v>94.875</v>
      </c>
      <c r="Y229" s="6" t="str">
        <f t="shared" si="26"/>
        <v>10</v>
      </c>
    </row>
    <row r="230" spans="1:25">
      <c r="A230" t="s">
        <v>1103</v>
      </c>
      <c r="B230" t="s">
        <v>1104</v>
      </c>
      <c r="K230" s="2">
        <v>99</v>
      </c>
      <c r="M230" s="2">
        <v>0.5</v>
      </c>
      <c r="N230" s="2"/>
      <c r="O230" s="2"/>
      <c r="P230" s="2"/>
      <c r="Q230" s="2"/>
      <c r="R230" s="6">
        <f t="shared" si="22"/>
        <v>24.75</v>
      </c>
      <c r="S230" s="2">
        <v>89</v>
      </c>
      <c r="T230" s="6">
        <f t="shared" si="23"/>
        <v>22.25</v>
      </c>
      <c r="U230" s="2">
        <v>77</v>
      </c>
      <c r="V230" s="6">
        <f t="shared" si="24"/>
        <v>38.5</v>
      </c>
      <c r="W230" s="2">
        <f t="shared" si="27"/>
        <v>0.5</v>
      </c>
      <c r="X230" s="6">
        <f t="shared" si="25"/>
        <v>86</v>
      </c>
      <c r="Y230" s="6" t="str">
        <f t="shared" si="26"/>
        <v>9</v>
      </c>
    </row>
    <row r="231" spans="1:25">
      <c r="A231" t="s">
        <v>609</v>
      </c>
      <c r="B231" t="s">
        <v>610</v>
      </c>
      <c r="K231" s="2">
        <v>90</v>
      </c>
      <c r="N231" s="2"/>
      <c r="O231" s="2"/>
      <c r="P231" s="2"/>
      <c r="Q231" s="2">
        <v>2</v>
      </c>
      <c r="R231" s="6">
        <f t="shared" si="22"/>
        <v>22.5</v>
      </c>
      <c r="S231" s="2">
        <v>99</v>
      </c>
      <c r="T231" s="6">
        <f t="shared" si="23"/>
        <v>24.75</v>
      </c>
      <c r="U231" s="2">
        <v>80.3</v>
      </c>
      <c r="V231" s="6">
        <f t="shared" si="24"/>
        <v>40.15</v>
      </c>
      <c r="W231" s="2">
        <f t="shared" si="27"/>
        <v>2</v>
      </c>
      <c r="X231" s="6">
        <f t="shared" si="25"/>
        <v>89.4</v>
      </c>
      <c r="Y231" s="6" t="str">
        <f t="shared" si="26"/>
        <v>9</v>
      </c>
    </row>
    <row r="232" spans="1:25">
      <c r="A232" t="s">
        <v>408</v>
      </c>
      <c r="B232" t="s">
        <v>409</v>
      </c>
      <c r="D232" s="1">
        <v>0.5</v>
      </c>
      <c r="F232" s="2">
        <v>0.5</v>
      </c>
      <c r="H232" s="2">
        <v>0.5</v>
      </c>
      <c r="K232" s="2">
        <v>92</v>
      </c>
      <c r="L232" s="2">
        <v>0.5</v>
      </c>
      <c r="M232" s="2">
        <v>0.5</v>
      </c>
      <c r="N232" s="2">
        <v>0.5</v>
      </c>
      <c r="O232" s="2">
        <v>0.5</v>
      </c>
      <c r="P232" s="2">
        <v>0.5</v>
      </c>
      <c r="Q232" s="2">
        <v>2</v>
      </c>
      <c r="R232" s="6">
        <f t="shared" si="22"/>
        <v>23</v>
      </c>
      <c r="S232" s="2">
        <v>99</v>
      </c>
      <c r="T232" s="6">
        <f t="shared" si="23"/>
        <v>24.75</v>
      </c>
      <c r="U232" s="2">
        <v>67</v>
      </c>
      <c r="V232" s="6">
        <f t="shared" si="24"/>
        <v>33.5</v>
      </c>
      <c r="W232" s="2">
        <f t="shared" si="27"/>
        <v>6</v>
      </c>
      <c r="X232" s="6">
        <f t="shared" si="25"/>
        <v>87.25</v>
      </c>
      <c r="Y232" s="6" t="str">
        <f t="shared" si="26"/>
        <v>9</v>
      </c>
    </row>
    <row r="233" spans="1:25">
      <c r="A233" t="s">
        <v>502</v>
      </c>
      <c r="B233" t="s">
        <v>503</v>
      </c>
      <c r="D233" s="1">
        <v>0.5</v>
      </c>
      <c r="G233" s="2">
        <v>0.5</v>
      </c>
      <c r="K233" s="2">
        <v>45</v>
      </c>
      <c r="L233" s="2">
        <v>0.5</v>
      </c>
      <c r="M233" s="2">
        <v>0.5</v>
      </c>
      <c r="N233" s="2"/>
      <c r="O233" s="2">
        <v>0.5</v>
      </c>
      <c r="P233" s="2"/>
      <c r="Q233" s="2">
        <v>2</v>
      </c>
      <c r="R233" s="6">
        <f t="shared" si="22"/>
        <v>11.25</v>
      </c>
      <c r="S233" s="2">
        <v>95.5</v>
      </c>
      <c r="T233" s="6">
        <f t="shared" si="23"/>
        <v>23.875</v>
      </c>
      <c r="U233" s="2">
        <v>41.8</v>
      </c>
      <c r="V233" s="6">
        <f t="shared" si="24"/>
        <v>20.9</v>
      </c>
      <c r="W233" s="2">
        <f t="shared" si="27"/>
        <v>4.5</v>
      </c>
      <c r="X233" s="6">
        <f t="shared" si="25"/>
        <v>60.524999999999999</v>
      </c>
      <c r="Y233" s="6" t="str">
        <f t="shared" si="26"/>
        <v>6</v>
      </c>
    </row>
    <row r="234" spans="1:25">
      <c r="A234" t="s">
        <v>85</v>
      </c>
      <c r="B234" t="s">
        <v>86</v>
      </c>
      <c r="N234" s="2"/>
      <c r="O234" s="2"/>
      <c r="P234" s="2"/>
      <c r="Q234" s="2"/>
      <c r="R234" s="6">
        <f t="shared" si="22"/>
        <v>0</v>
      </c>
      <c r="S234" s="2"/>
      <c r="T234" s="6">
        <f t="shared" si="23"/>
        <v>0</v>
      </c>
      <c r="U234" s="2"/>
      <c r="V234" s="6">
        <f t="shared" si="24"/>
        <v>0</v>
      </c>
      <c r="W234" s="2">
        <f t="shared" si="27"/>
        <v>0</v>
      </c>
      <c r="X234" s="6">
        <f t="shared" si="25"/>
        <v>0</v>
      </c>
      <c r="Y234" s="6" t="str">
        <f t="shared" si="26"/>
        <v>5</v>
      </c>
    </row>
    <row r="235" spans="1:25">
      <c r="A235" t="s">
        <v>526</v>
      </c>
      <c r="B235" t="s">
        <v>527</v>
      </c>
      <c r="C235" s="1">
        <v>0.5</v>
      </c>
      <c r="D235" s="1">
        <v>0.5</v>
      </c>
      <c r="E235" s="2">
        <v>0.5</v>
      </c>
      <c r="K235" s="2">
        <v>61</v>
      </c>
      <c r="L235" s="2">
        <v>0.5</v>
      </c>
      <c r="M235" s="2">
        <v>0.5</v>
      </c>
      <c r="N235" s="2">
        <v>0.5</v>
      </c>
      <c r="O235" s="2"/>
      <c r="P235" s="2">
        <v>0.5</v>
      </c>
      <c r="Q235" s="2">
        <v>2</v>
      </c>
      <c r="R235" s="6">
        <f t="shared" si="22"/>
        <v>15.25</v>
      </c>
      <c r="S235" s="2">
        <v>100</v>
      </c>
      <c r="T235" s="6">
        <f t="shared" si="23"/>
        <v>25</v>
      </c>
      <c r="U235" s="2">
        <v>55</v>
      </c>
      <c r="V235" s="6">
        <f t="shared" si="24"/>
        <v>27.5</v>
      </c>
      <c r="W235" s="2">
        <f t="shared" si="27"/>
        <v>5.5</v>
      </c>
      <c r="X235" s="6">
        <f t="shared" si="25"/>
        <v>73.25</v>
      </c>
      <c r="Y235" s="6" t="str">
        <f t="shared" si="26"/>
        <v>8</v>
      </c>
    </row>
    <row r="236" spans="1:25" s="8" customFormat="1">
      <c r="A236" t="s">
        <v>81</v>
      </c>
      <c r="B236" t="s">
        <v>82</v>
      </c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6">
        <f t="shared" si="22"/>
        <v>0</v>
      </c>
      <c r="S236" s="2"/>
      <c r="T236" s="6">
        <f t="shared" si="23"/>
        <v>0</v>
      </c>
      <c r="U236" s="2"/>
      <c r="V236" s="6">
        <f t="shared" si="24"/>
        <v>0</v>
      </c>
      <c r="W236" s="2">
        <f t="shared" si="27"/>
        <v>0</v>
      </c>
      <c r="X236" s="6">
        <f t="shared" si="25"/>
        <v>0</v>
      </c>
      <c r="Y236" s="6" t="str">
        <f t="shared" si="26"/>
        <v>5</v>
      </c>
    </row>
    <row r="237" spans="1:25">
      <c r="A237" t="s">
        <v>987</v>
      </c>
      <c r="B237" t="s">
        <v>988</v>
      </c>
      <c r="F237" s="2">
        <v>0.5</v>
      </c>
      <c r="G237" s="2">
        <v>0.5</v>
      </c>
      <c r="K237" s="2">
        <v>77.5</v>
      </c>
      <c r="L237" s="2">
        <v>0.5</v>
      </c>
      <c r="M237" s="2">
        <v>0.5</v>
      </c>
      <c r="N237" s="2"/>
      <c r="O237" s="2">
        <v>0.5</v>
      </c>
      <c r="P237" s="2"/>
      <c r="Q237" s="2">
        <v>2</v>
      </c>
      <c r="R237" s="6">
        <f t="shared" si="22"/>
        <v>19.375</v>
      </c>
      <c r="S237" s="2">
        <v>99</v>
      </c>
      <c r="T237" s="6">
        <f t="shared" si="23"/>
        <v>24.75</v>
      </c>
      <c r="U237" s="2">
        <v>94</v>
      </c>
      <c r="V237" s="6">
        <f t="shared" si="24"/>
        <v>47</v>
      </c>
      <c r="W237" s="2">
        <f t="shared" si="27"/>
        <v>4.5</v>
      </c>
      <c r="X237" s="6">
        <f t="shared" si="25"/>
        <v>95.625</v>
      </c>
      <c r="Y237" s="6" t="str">
        <f t="shared" si="26"/>
        <v>10</v>
      </c>
    </row>
    <row r="238" spans="1:25">
      <c r="A238" t="s">
        <v>330</v>
      </c>
      <c r="B238" t="s">
        <v>331</v>
      </c>
      <c r="E238" s="2">
        <v>0.5</v>
      </c>
      <c r="F238" s="2">
        <v>0.5</v>
      </c>
      <c r="H238" s="2">
        <v>0.5</v>
      </c>
      <c r="K238" s="2">
        <v>74</v>
      </c>
      <c r="L238" s="2" t="s">
        <v>1166</v>
      </c>
      <c r="N238" s="2"/>
      <c r="O238" s="2"/>
      <c r="P238" s="2"/>
      <c r="Q238" s="2"/>
      <c r="R238" s="6">
        <f t="shared" si="22"/>
        <v>18.5</v>
      </c>
      <c r="S238" s="2">
        <v>91.5</v>
      </c>
      <c r="T238" s="6">
        <f t="shared" si="23"/>
        <v>22.875</v>
      </c>
      <c r="U238" s="2">
        <v>78.5</v>
      </c>
      <c r="V238" s="6">
        <f t="shared" si="24"/>
        <v>39.25</v>
      </c>
      <c r="W238" s="2">
        <f t="shared" si="27"/>
        <v>1.5</v>
      </c>
      <c r="X238" s="6">
        <f t="shared" si="25"/>
        <v>82.125</v>
      </c>
      <c r="Y238" s="6" t="str">
        <f t="shared" si="26"/>
        <v>9</v>
      </c>
    </row>
    <row r="239" spans="1:25">
      <c r="A239" t="s">
        <v>702</v>
      </c>
      <c r="B239" t="s">
        <v>703</v>
      </c>
      <c r="N239" s="2"/>
      <c r="O239" s="2"/>
      <c r="P239" s="2"/>
      <c r="Q239" s="2"/>
      <c r="R239" s="6">
        <f t="shared" si="22"/>
        <v>0</v>
      </c>
      <c r="S239" s="2">
        <v>99</v>
      </c>
      <c r="T239" s="6">
        <f t="shared" si="23"/>
        <v>24.75</v>
      </c>
      <c r="U239" s="2"/>
      <c r="V239" s="6">
        <f t="shared" si="24"/>
        <v>0</v>
      </c>
      <c r="W239" s="2">
        <f t="shared" si="27"/>
        <v>0</v>
      </c>
      <c r="X239" s="6">
        <f t="shared" si="25"/>
        <v>24.75</v>
      </c>
      <c r="Y239" s="6" t="str">
        <f t="shared" si="26"/>
        <v>5</v>
      </c>
    </row>
    <row r="240" spans="1:25">
      <c r="A240" t="s">
        <v>255</v>
      </c>
      <c r="B240" t="s">
        <v>256</v>
      </c>
      <c r="K240" s="2">
        <v>69</v>
      </c>
      <c r="N240" s="2"/>
      <c r="O240" s="2"/>
      <c r="P240" s="2"/>
      <c r="Q240" s="2"/>
      <c r="R240" s="6">
        <f t="shared" si="22"/>
        <v>17.25</v>
      </c>
      <c r="S240" s="2">
        <v>91</v>
      </c>
      <c r="T240" s="6">
        <f t="shared" si="23"/>
        <v>22.75</v>
      </c>
      <c r="U240" s="2">
        <v>67</v>
      </c>
      <c r="V240" s="6">
        <f t="shared" si="24"/>
        <v>33.5</v>
      </c>
      <c r="W240" s="2">
        <f t="shared" si="27"/>
        <v>0</v>
      </c>
      <c r="X240" s="6">
        <f t="shared" si="25"/>
        <v>73.5</v>
      </c>
      <c r="Y240" s="6" t="str">
        <f t="shared" si="26"/>
        <v>8</v>
      </c>
    </row>
    <row r="241" spans="1:25">
      <c r="A241" t="s">
        <v>1109</v>
      </c>
      <c r="B241" t="s">
        <v>1110</v>
      </c>
      <c r="K241" s="2">
        <v>46</v>
      </c>
      <c r="N241" s="2"/>
      <c r="O241" s="2"/>
      <c r="P241" s="2"/>
      <c r="Q241" s="2"/>
      <c r="R241" s="6">
        <f t="shared" si="22"/>
        <v>11.5</v>
      </c>
      <c r="S241" s="2">
        <v>81.5</v>
      </c>
      <c r="T241" s="6">
        <f t="shared" si="23"/>
        <v>20.375</v>
      </c>
      <c r="U241" s="2">
        <v>43</v>
      </c>
      <c r="V241" s="6">
        <f t="shared" si="24"/>
        <v>21.5</v>
      </c>
      <c r="W241" s="2">
        <f t="shared" si="27"/>
        <v>0</v>
      </c>
      <c r="X241" s="6">
        <f t="shared" si="25"/>
        <v>53.375</v>
      </c>
      <c r="Y241" s="6" t="str">
        <f t="shared" si="26"/>
        <v>5</v>
      </c>
    </row>
    <row r="242" spans="1:25">
      <c r="A242" t="s">
        <v>72</v>
      </c>
      <c r="B242" t="s">
        <v>73</v>
      </c>
      <c r="F242" s="2">
        <v>0.5</v>
      </c>
      <c r="N242" s="2"/>
      <c r="O242" s="2"/>
      <c r="P242" s="2"/>
      <c r="Q242" s="2"/>
      <c r="R242" s="6">
        <f t="shared" si="22"/>
        <v>0</v>
      </c>
      <c r="S242" s="2">
        <v>0</v>
      </c>
      <c r="T242" s="6">
        <f t="shared" si="23"/>
        <v>0</v>
      </c>
      <c r="U242" s="2"/>
      <c r="V242" s="6">
        <f t="shared" si="24"/>
        <v>0</v>
      </c>
      <c r="W242" s="2">
        <f t="shared" si="27"/>
        <v>0.5</v>
      </c>
      <c r="X242" s="6">
        <f t="shared" si="25"/>
        <v>0.5</v>
      </c>
      <c r="Y242" s="6" t="str">
        <f t="shared" si="26"/>
        <v>5</v>
      </c>
    </row>
    <row r="243" spans="1:25">
      <c r="A243" t="s">
        <v>895</v>
      </c>
      <c r="B243" t="s">
        <v>896</v>
      </c>
      <c r="E243" s="2">
        <v>0.5</v>
      </c>
      <c r="K243" s="2">
        <v>73</v>
      </c>
      <c r="L243" s="2">
        <v>0.5</v>
      </c>
      <c r="N243" s="2"/>
      <c r="O243" s="2">
        <v>0.5</v>
      </c>
      <c r="P243" s="2"/>
      <c r="Q243" s="2">
        <v>2</v>
      </c>
      <c r="R243" s="6">
        <f t="shared" si="22"/>
        <v>18.25</v>
      </c>
      <c r="S243" s="2">
        <v>99</v>
      </c>
      <c r="T243" s="6">
        <f t="shared" si="23"/>
        <v>24.75</v>
      </c>
      <c r="U243" s="2">
        <v>68</v>
      </c>
      <c r="V243" s="6">
        <f t="shared" si="24"/>
        <v>34</v>
      </c>
      <c r="W243" s="2">
        <f t="shared" si="27"/>
        <v>3.5</v>
      </c>
      <c r="X243" s="6">
        <f t="shared" si="25"/>
        <v>80.5</v>
      </c>
      <c r="Y243" s="6" t="str">
        <f t="shared" si="26"/>
        <v>8</v>
      </c>
    </row>
    <row r="244" spans="1:25">
      <c r="A244" t="s">
        <v>347</v>
      </c>
      <c r="B244" t="s">
        <v>348</v>
      </c>
      <c r="C244" s="1">
        <v>0.5</v>
      </c>
      <c r="F244" s="2">
        <v>0.5</v>
      </c>
      <c r="K244" s="2">
        <v>69.7</v>
      </c>
      <c r="N244" s="2"/>
      <c r="O244" s="2"/>
      <c r="P244" s="2">
        <v>0.5</v>
      </c>
      <c r="Q244" s="2">
        <v>2</v>
      </c>
      <c r="R244" s="6">
        <f t="shared" si="22"/>
        <v>17.425000000000001</v>
      </c>
      <c r="S244" s="2">
        <v>91</v>
      </c>
      <c r="T244" s="6">
        <f t="shared" si="23"/>
        <v>22.75</v>
      </c>
      <c r="U244" s="2">
        <v>40</v>
      </c>
      <c r="V244" s="6">
        <f t="shared" si="24"/>
        <v>20</v>
      </c>
      <c r="W244" s="2">
        <f t="shared" si="27"/>
        <v>3.5</v>
      </c>
      <c r="X244" s="6">
        <f t="shared" si="25"/>
        <v>63.674999999999997</v>
      </c>
      <c r="Y244" s="6" t="str">
        <f t="shared" si="26"/>
        <v>6</v>
      </c>
    </row>
    <row r="245" spans="1:25">
      <c r="A245" t="s">
        <v>615</v>
      </c>
      <c r="B245" t="s">
        <v>616</v>
      </c>
      <c r="C245" s="1">
        <v>0.5</v>
      </c>
      <c r="E245" s="2">
        <v>0.5</v>
      </c>
      <c r="G245" s="2">
        <v>0.5</v>
      </c>
      <c r="H245" s="2">
        <v>0.5</v>
      </c>
      <c r="K245" s="2">
        <v>99</v>
      </c>
      <c r="M245" s="2">
        <v>0.5</v>
      </c>
      <c r="N245" s="2">
        <v>0.5</v>
      </c>
      <c r="O245" s="2"/>
      <c r="P245" s="2"/>
      <c r="Q245" s="2">
        <v>2</v>
      </c>
      <c r="R245" s="6">
        <f t="shared" si="22"/>
        <v>24.75</v>
      </c>
      <c r="S245" s="2">
        <v>85</v>
      </c>
      <c r="T245" s="6">
        <f t="shared" si="23"/>
        <v>21.25</v>
      </c>
      <c r="U245" s="2">
        <v>64</v>
      </c>
      <c r="V245" s="6">
        <f t="shared" si="24"/>
        <v>32</v>
      </c>
      <c r="W245" s="2">
        <f t="shared" ref="W245:W276" si="28">SUM(C245,D245,E245,F245,G245,H245,I245,J245,L245,M245,N245,O245,P245,Q245)</f>
        <v>5</v>
      </c>
      <c r="X245" s="6">
        <f t="shared" si="25"/>
        <v>83</v>
      </c>
      <c r="Y245" s="6" t="str">
        <f t="shared" si="26"/>
        <v>9</v>
      </c>
    </row>
    <row r="246" spans="1:25">
      <c r="A246" t="s">
        <v>607</v>
      </c>
      <c r="B246" t="s">
        <v>608</v>
      </c>
      <c r="D246" s="1">
        <v>0.5</v>
      </c>
      <c r="K246" s="2">
        <v>51</v>
      </c>
      <c r="N246" s="2"/>
      <c r="O246" s="2"/>
      <c r="P246" s="2"/>
      <c r="Q246" s="2"/>
      <c r="R246" s="6">
        <f t="shared" si="22"/>
        <v>12.75</v>
      </c>
      <c r="S246" s="2">
        <v>99.5</v>
      </c>
      <c r="T246" s="6">
        <f t="shared" si="23"/>
        <v>24.875</v>
      </c>
      <c r="U246" s="2">
        <v>75</v>
      </c>
      <c r="V246" s="6">
        <f t="shared" si="24"/>
        <v>37.5</v>
      </c>
      <c r="W246" s="2">
        <f t="shared" si="28"/>
        <v>0.5</v>
      </c>
      <c r="X246" s="6">
        <f t="shared" si="25"/>
        <v>75.625</v>
      </c>
      <c r="Y246" s="6" t="str">
        <f t="shared" si="26"/>
        <v>8</v>
      </c>
    </row>
    <row r="247" spans="1:25">
      <c r="A247" s="3" t="s">
        <v>1169</v>
      </c>
      <c r="B247" s="3" t="s">
        <v>1170</v>
      </c>
      <c r="C247" s="4">
        <v>0.5</v>
      </c>
      <c r="D247" s="4"/>
      <c r="N247" s="2"/>
      <c r="O247" s="2"/>
      <c r="P247" s="2"/>
      <c r="Q247" s="2"/>
      <c r="R247" s="6">
        <f t="shared" si="22"/>
        <v>0</v>
      </c>
      <c r="S247" s="2"/>
      <c r="T247" s="6">
        <f t="shared" si="23"/>
        <v>0</v>
      </c>
      <c r="U247" s="2"/>
      <c r="V247" s="6">
        <f t="shared" si="24"/>
        <v>0</v>
      </c>
      <c r="W247" s="2">
        <f t="shared" si="28"/>
        <v>0.5</v>
      </c>
      <c r="X247" s="6">
        <f t="shared" si="25"/>
        <v>0.5</v>
      </c>
      <c r="Y247" s="6" t="str">
        <f t="shared" si="26"/>
        <v>5</v>
      </c>
    </row>
    <row r="248" spans="1:25">
      <c r="A248" t="s">
        <v>20</v>
      </c>
      <c r="B248" t="s">
        <v>21</v>
      </c>
      <c r="K248" s="2">
        <v>52</v>
      </c>
      <c r="N248" s="2"/>
      <c r="O248" s="2"/>
      <c r="P248" s="2"/>
      <c r="Q248" s="2"/>
      <c r="R248" s="6">
        <f t="shared" si="22"/>
        <v>13</v>
      </c>
      <c r="S248" s="2">
        <v>96.5</v>
      </c>
      <c r="T248" s="6">
        <f t="shared" si="23"/>
        <v>24.125</v>
      </c>
      <c r="U248" s="2">
        <v>59</v>
      </c>
      <c r="V248" s="6">
        <f t="shared" si="24"/>
        <v>29.5</v>
      </c>
      <c r="W248" s="2">
        <f t="shared" si="28"/>
        <v>0</v>
      </c>
      <c r="X248" s="6">
        <f t="shared" si="25"/>
        <v>66.625</v>
      </c>
      <c r="Y248" s="6" t="str">
        <f t="shared" si="26"/>
        <v>7</v>
      </c>
    </row>
    <row r="249" spans="1:25">
      <c r="A249" t="s">
        <v>768</v>
      </c>
      <c r="B249" t="s">
        <v>769</v>
      </c>
      <c r="K249" s="2">
        <v>81.5</v>
      </c>
      <c r="N249" s="2"/>
      <c r="O249" s="2"/>
      <c r="P249" s="2"/>
      <c r="Q249" s="2"/>
      <c r="R249" s="6">
        <f t="shared" si="22"/>
        <v>20.375</v>
      </c>
      <c r="S249" s="2">
        <v>75.5</v>
      </c>
      <c r="T249" s="6">
        <f t="shared" si="23"/>
        <v>18.875</v>
      </c>
      <c r="U249" s="2">
        <v>71</v>
      </c>
      <c r="V249" s="6">
        <f t="shared" si="24"/>
        <v>35.5</v>
      </c>
      <c r="W249" s="2">
        <f t="shared" si="28"/>
        <v>0</v>
      </c>
      <c r="X249" s="6">
        <f t="shared" si="25"/>
        <v>74.75</v>
      </c>
      <c r="Y249" s="6" t="str">
        <f t="shared" si="26"/>
        <v>8</v>
      </c>
    </row>
    <row r="250" spans="1:25">
      <c r="A250" t="s">
        <v>679</v>
      </c>
      <c r="B250" t="s">
        <v>680</v>
      </c>
      <c r="N250" s="2"/>
      <c r="O250" s="2"/>
      <c r="P250" s="2"/>
      <c r="Q250" s="2"/>
      <c r="R250" s="6">
        <f t="shared" si="22"/>
        <v>0</v>
      </c>
      <c r="S250" s="2">
        <v>88</v>
      </c>
      <c r="T250" s="6">
        <f t="shared" si="23"/>
        <v>22</v>
      </c>
      <c r="U250" s="2"/>
      <c r="V250" s="6">
        <f t="shared" si="24"/>
        <v>0</v>
      </c>
      <c r="W250" s="2">
        <f t="shared" si="28"/>
        <v>0</v>
      </c>
      <c r="X250" s="6">
        <f t="shared" si="25"/>
        <v>22</v>
      </c>
      <c r="Y250" s="6" t="str">
        <f t="shared" si="26"/>
        <v>5</v>
      </c>
    </row>
    <row r="251" spans="1:25">
      <c r="A251" t="s">
        <v>651</v>
      </c>
      <c r="B251" t="s">
        <v>652</v>
      </c>
      <c r="D251" s="1">
        <v>0.5</v>
      </c>
      <c r="K251" s="2">
        <v>100</v>
      </c>
      <c r="N251" s="2"/>
      <c r="O251" s="2"/>
      <c r="P251" s="2"/>
      <c r="Q251" s="2"/>
      <c r="R251" s="6">
        <f t="shared" si="22"/>
        <v>25</v>
      </c>
      <c r="S251" s="2">
        <v>87</v>
      </c>
      <c r="T251" s="6">
        <f t="shared" si="23"/>
        <v>21.75</v>
      </c>
      <c r="U251" s="2">
        <v>77</v>
      </c>
      <c r="V251" s="6">
        <f t="shared" si="24"/>
        <v>38.5</v>
      </c>
      <c r="W251" s="2">
        <f t="shared" si="28"/>
        <v>0.5</v>
      </c>
      <c r="X251" s="6">
        <f t="shared" si="25"/>
        <v>85.75</v>
      </c>
      <c r="Y251" s="6" t="str">
        <f t="shared" si="26"/>
        <v>9</v>
      </c>
    </row>
    <row r="252" spans="1:25">
      <c r="A252" t="s">
        <v>579</v>
      </c>
      <c r="B252" t="s">
        <v>580</v>
      </c>
      <c r="C252" s="1">
        <v>0.5</v>
      </c>
      <c r="D252" s="1">
        <v>0.5</v>
      </c>
      <c r="E252" s="2">
        <v>0.5</v>
      </c>
      <c r="F252" s="2">
        <v>0.5</v>
      </c>
      <c r="G252" s="2">
        <v>0.5</v>
      </c>
      <c r="H252" s="2">
        <v>0.5</v>
      </c>
      <c r="K252" s="2">
        <v>92</v>
      </c>
      <c r="M252" s="2">
        <v>0.5</v>
      </c>
      <c r="N252" s="2"/>
      <c r="O252" s="2">
        <v>0.5</v>
      </c>
      <c r="P252" s="2"/>
      <c r="Q252" s="2"/>
      <c r="R252" s="6">
        <f t="shared" si="22"/>
        <v>23</v>
      </c>
      <c r="S252" s="2">
        <v>94</v>
      </c>
      <c r="T252" s="6">
        <f t="shared" si="23"/>
        <v>23.5</v>
      </c>
      <c r="U252" s="2">
        <v>81</v>
      </c>
      <c r="V252" s="6">
        <f t="shared" si="24"/>
        <v>40.5</v>
      </c>
      <c r="W252" s="2">
        <f t="shared" si="28"/>
        <v>4</v>
      </c>
      <c r="X252" s="6">
        <f t="shared" si="25"/>
        <v>91</v>
      </c>
      <c r="Y252" s="6" t="str">
        <f t="shared" si="26"/>
        <v>10</v>
      </c>
    </row>
    <row r="253" spans="1:25">
      <c r="A253" s="3" t="s">
        <v>1199</v>
      </c>
      <c r="B253" s="3" t="s">
        <v>1200</v>
      </c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7">
        <f t="shared" si="22"/>
        <v>0</v>
      </c>
      <c r="S253" s="5"/>
      <c r="T253" s="7">
        <f t="shared" si="23"/>
        <v>0</v>
      </c>
      <c r="U253" s="5">
        <v>72</v>
      </c>
      <c r="V253" s="7">
        <f t="shared" si="24"/>
        <v>36</v>
      </c>
      <c r="W253" s="7">
        <f t="shared" si="28"/>
        <v>0</v>
      </c>
      <c r="X253" s="6">
        <f t="shared" si="25"/>
        <v>36</v>
      </c>
      <c r="Y253" s="6" t="str">
        <f t="shared" si="26"/>
        <v>5</v>
      </c>
    </row>
    <row r="254" spans="1:25">
      <c r="A254" t="s">
        <v>645</v>
      </c>
      <c r="B254" t="s">
        <v>646</v>
      </c>
      <c r="H254" s="2">
        <v>0.5</v>
      </c>
      <c r="K254" s="2">
        <v>65</v>
      </c>
      <c r="N254" s="2"/>
      <c r="O254" s="2"/>
      <c r="P254" s="2"/>
      <c r="Q254" s="2"/>
      <c r="R254" s="6">
        <f t="shared" si="22"/>
        <v>16.25</v>
      </c>
      <c r="S254" s="2">
        <v>98</v>
      </c>
      <c r="T254" s="6">
        <f t="shared" si="23"/>
        <v>24.5</v>
      </c>
      <c r="U254" s="2">
        <v>69</v>
      </c>
      <c r="V254" s="6">
        <f t="shared" si="24"/>
        <v>34.5</v>
      </c>
      <c r="W254" s="2">
        <f t="shared" si="28"/>
        <v>0.5</v>
      </c>
      <c r="X254" s="6">
        <f t="shared" si="25"/>
        <v>75.75</v>
      </c>
      <c r="Y254" s="6" t="str">
        <f t="shared" si="26"/>
        <v>8</v>
      </c>
    </row>
    <row r="255" spans="1:25">
      <c r="A255" t="s">
        <v>203</v>
      </c>
      <c r="B255" t="s">
        <v>204</v>
      </c>
      <c r="K255" s="2">
        <v>39</v>
      </c>
      <c r="N255" s="2"/>
      <c r="O255" s="2"/>
      <c r="P255" s="2"/>
      <c r="Q255" s="2"/>
      <c r="R255" s="6">
        <f t="shared" si="22"/>
        <v>9.75</v>
      </c>
      <c r="S255" s="2"/>
      <c r="T255" s="6">
        <f t="shared" si="23"/>
        <v>0</v>
      </c>
      <c r="U255" s="2"/>
      <c r="V255" s="6">
        <f t="shared" si="24"/>
        <v>0</v>
      </c>
      <c r="W255" s="2">
        <f t="shared" si="28"/>
        <v>0</v>
      </c>
      <c r="X255" s="6">
        <f t="shared" si="25"/>
        <v>9.75</v>
      </c>
      <c r="Y255" s="6" t="str">
        <f t="shared" si="26"/>
        <v>5</v>
      </c>
    </row>
    <row r="256" spans="1:25">
      <c r="A256" t="s">
        <v>939</v>
      </c>
      <c r="B256" t="s">
        <v>940</v>
      </c>
      <c r="K256" s="2">
        <v>73</v>
      </c>
      <c r="N256" s="2"/>
      <c r="O256" s="2"/>
      <c r="P256" s="2"/>
      <c r="Q256" s="2"/>
      <c r="R256" s="6">
        <f t="shared" si="22"/>
        <v>18.25</v>
      </c>
      <c r="S256" s="2">
        <v>87</v>
      </c>
      <c r="T256" s="6">
        <f t="shared" si="23"/>
        <v>21.75</v>
      </c>
      <c r="U256" s="2">
        <v>74</v>
      </c>
      <c r="V256" s="6">
        <f t="shared" si="24"/>
        <v>37</v>
      </c>
      <c r="W256" s="2">
        <f t="shared" si="28"/>
        <v>0</v>
      </c>
      <c r="X256" s="6">
        <f t="shared" si="25"/>
        <v>77</v>
      </c>
      <c r="Y256" s="6" t="str">
        <f t="shared" si="26"/>
        <v>8</v>
      </c>
    </row>
    <row r="257" spans="1:25">
      <c r="A257" t="s">
        <v>508</v>
      </c>
      <c r="B257" t="s">
        <v>509</v>
      </c>
      <c r="N257" s="2"/>
      <c r="O257" s="2"/>
      <c r="P257" s="2"/>
      <c r="Q257" s="2"/>
      <c r="R257" s="6">
        <f t="shared" si="22"/>
        <v>0</v>
      </c>
      <c r="S257" s="2">
        <v>0</v>
      </c>
      <c r="T257" s="6">
        <f t="shared" si="23"/>
        <v>0</v>
      </c>
      <c r="U257" s="2">
        <v>47</v>
      </c>
      <c r="V257" s="6">
        <f t="shared" si="24"/>
        <v>23.5</v>
      </c>
      <c r="W257" s="2">
        <f t="shared" si="28"/>
        <v>0</v>
      </c>
      <c r="X257" s="6">
        <f t="shared" si="25"/>
        <v>23.5</v>
      </c>
      <c r="Y257" s="6" t="str">
        <f t="shared" si="26"/>
        <v>5</v>
      </c>
    </row>
    <row r="258" spans="1:25">
      <c r="A258" t="s">
        <v>1101</v>
      </c>
      <c r="B258" t="s">
        <v>1102</v>
      </c>
      <c r="C258" s="1">
        <v>0.5</v>
      </c>
      <c r="K258" s="2">
        <v>89</v>
      </c>
      <c r="N258" s="2"/>
      <c r="O258" s="2"/>
      <c r="P258" s="2"/>
      <c r="Q258" s="2"/>
      <c r="R258" s="6">
        <f t="shared" ref="R258:R321" si="29">K258*0.25</f>
        <v>22.25</v>
      </c>
      <c r="S258" s="2">
        <v>91</v>
      </c>
      <c r="T258" s="6">
        <f t="shared" ref="T258:T321" si="30">S258*0.25</f>
        <v>22.75</v>
      </c>
      <c r="U258" s="2">
        <v>79</v>
      </c>
      <c r="V258" s="6">
        <f t="shared" ref="V258:V321" si="31">U258*0.5</f>
        <v>39.5</v>
      </c>
      <c r="W258" s="2">
        <f t="shared" si="28"/>
        <v>0.5</v>
      </c>
      <c r="X258" s="6">
        <f t="shared" ref="X258:X321" si="32">SUM(R258,T258,V258,W258)</f>
        <v>85</v>
      </c>
      <c r="Y258" s="6" t="str">
        <f t="shared" ref="Y258:Y321" si="33">IF(X258&lt;55,"5",IF(X258&lt;64,"6",IF(X258&lt;73,"7",IF(X258&lt;82,"8",IF(X258&lt;91,"9","10")))))</f>
        <v>9</v>
      </c>
    </row>
    <row r="259" spans="1:25">
      <c r="A259" t="s">
        <v>764</v>
      </c>
      <c r="B259" t="s">
        <v>765</v>
      </c>
      <c r="D259" s="1">
        <v>0.5</v>
      </c>
      <c r="I259" s="2">
        <v>0.5</v>
      </c>
      <c r="K259" s="2">
        <v>88</v>
      </c>
      <c r="N259" s="2"/>
      <c r="O259" s="2"/>
      <c r="P259" s="2"/>
      <c r="Q259" s="2"/>
      <c r="R259" s="6">
        <f t="shared" si="29"/>
        <v>22</v>
      </c>
      <c r="S259" s="2">
        <v>94.5</v>
      </c>
      <c r="T259" s="6">
        <f t="shared" si="30"/>
        <v>23.625</v>
      </c>
      <c r="U259" s="2">
        <v>80.8</v>
      </c>
      <c r="V259" s="6">
        <f t="shared" si="31"/>
        <v>40.4</v>
      </c>
      <c r="W259" s="2">
        <f t="shared" si="28"/>
        <v>1</v>
      </c>
      <c r="X259" s="6">
        <f t="shared" si="32"/>
        <v>87.025000000000006</v>
      </c>
      <c r="Y259" s="6" t="str">
        <f t="shared" si="33"/>
        <v>9</v>
      </c>
    </row>
    <row r="260" spans="1:25">
      <c r="A260" t="s">
        <v>999</v>
      </c>
      <c r="B260" t="s">
        <v>1000</v>
      </c>
      <c r="C260" s="1">
        <v>0.5</v>
      </c>
      <c r="D260" s="1">
        <v>0.5</v>
      </c>
      <c r="E260" s="2">
        <v>0.5</v>
      </c>
      <c r="F260" s="2">
        <v>0.5</v>
      </c>
      <c r="G260" s="2">
        <v>0.5</v>
      </c>
      <c r="H260" s="2">
        <v>0.5</v>
      </c>
      <c r="I260" s="2">
        <v>0.5</v>
      </c>
      <c r="J260" s="2">
        <v>0.5</v>
      </c>
      <c r="K260" s="2">
        <v>83</v>
      </c>
      <c r="M260" s="2">
        <v>0.5</v>
      </c>
      <c r="N260" s="2">
        <v>0.5</v>
      </c>
      <c r="O260" s="2">
        <v>0.5</v>
      </c>
      <c r="P260" s="2"/>
      <c r="Q260" s="2"/>
      <c r="R260" s="6">
        <f t="shared" si="29"/>
        <v>20.75</v>
      </c>
      <c r="S260" s="2">
        <v>99</v>
      </c>
      <c r="T260" s="6">
        <f t="shared" si="30"/>
        <v>24.75</v>
      </c>
      <c r="U260" s="2">
        <v>96</v>
      </c>
      <c r="V260" s="6">
        <f t="shared" si="31"/>
        <v>48</v>
      </c>
      <c r="W260" s="2">
        <f t="shared" si="28"/>
        <v>5.5</v>
      </c>
      <c r="X260" s="6">
        <f t="shared" si="32"/>
        <v>99</v>
      </c>
      <c r="Y260" s="6" t="str">
        <f t="shared" si="33"/>
        <v>10</v>
      </c>
    </row>
    <row r="261" spans="1:25">
      <c r="A261" t="s">
        <v>1031</v>
      </c>
      <c r="B261" t="s">
        <v>1032</v>
      </c>
      <c r="D261" s="1">
        <v>0.5</v>
      </c>
      <c r="N261" s="2"/>
      <c r="O261" s="2"/>
      <c r="P261" s="2"/>
      <c r="Q261" s="2"/>
      <c r="R261" s="6">
        <f t="shared" si="29"/>
        <v>0</v>
      </c>
      <c r="S261" s="2">
        <v>97</v>
      </c>
      <c r="T261" s="6">
        <f t="shared" si="30"/>
        <v>24.25</v>
      </c>
      <c r="U261" s="2">
        <v>70</v>
      </c>
      <c r="V261" s="6">
        <f t="shared" si="31"/>
        <v>35</v>
      </c>
      <c r="W261" s="2">
        <f t="shared" si="28"/>
        <v>0.5</v>
      </c>
      <c r="X261" s="6">
        <f t="shared" si="32"/>
        <v>59.75</v>
      </c>
      <c r="Y261" s="6" t="str">
        <f t="shared" si="33"/>
        <v>6</v>
      </c>
    </row>
    <row r="262" spans="1:25">
      <c r="A262" t="s">
        <v>595</v>
      </c>
      <c r="B262" t="s">
        <v>596</v>
      </c>
      <c r="K262" s="2">
        <v>57</v>
      </c>
      <c r="N262" s="2"/>
      <c r="O262" s="2"/>
      <c r="P262" s="2"/>
      <c r="Q262" s="2"/>
      <c r="R262" s="6">
        <f t="shared" si="29"/>
        <v>14.25</v>
      </c>
      <c r="S262" s="2">
        <v>92.5</v>
      </c>
      <c r="T262" s="6">
        <f t="shared" si="30"/>
        <v>23.125</v>
      </c>
      <c r="U262" s="2">
        <v>39</v>
      </c>
      <c r="V262" s="6">
        <f t="shared" si="31"/>
        <v>19.5</v>
      </c>
      <c r="W262" s="2">
        <f t="shared" si="28"/>
        <v>0</v>
      </c>
      <c r="X262" s="6">
        <f t="shared" si="32"/>
        <v>56.875</v>
      </c>
      <c r="Y262" s="6" t="str">
        <f t="shared" si="33"/>
        <v>6</v>
      </c>
    </row>
    <row r="263" spans="1:25">
      <c r="A263" t="s">
        <v>629</v>
      </c>
      <c r="B263" t="s">
        <v>630</v>
      </c>
      <c r="K263" s="2">
        <v>81</v>
      </c>
      <c r="N263" s="2"/>
      <c r="O263" s="2"/>
      <c r="P263" s="2"/>
      <c r="Q263" s="2"/>
      <c r="R263" s="6">
        <f t="shared" si="29"/>
        <v>20.25</v>
      </c>
      <c r="S263" s="2">
        <v>99.5</v>
      </c>
      <c r="T263" s="6">
        <f t="shared" si="30"/>
        <v>24.875</v>
      </c>
      <c r="U263" s="2">
        <v>82</v>
      </c>
      <c r="V263" s="6">
        <f t="shared" si="31"/>
        <v>41</v>
      </c>
      <c r="W263" s="2">
        <f t="shared" si="28"/>
        <v>0</v>
      </c>
      <c r="X263" s="6">
        <f t="shared" si="32"/>
        <v>86.125</v>
      </c>
      <c r="Y263" s="6" t="str">
        <f t="shared" si="33"/>
        <v>9</v>
      </c>
    </row>
    <row r="264" spans="1:25">
      <c r="A264" t="s">
        <v>557</v>
      </c>
      <c r="B264" t="s">
        <v>558</v>
      </c>
      <c r="K264" s="2">
        <v>73</v>
      </c>
      <c r="N264" s="2"/>
      <c r="O264" s="2"/>
      <c r="P264" s="2"/>
      <c r="Q264" s="2"/>
      <c r="R264" s="6">
        <f t="shared" si="29"/>
        <v>18.25</v>
      </c>
      <c r="S264" s="2">
        <v>77</v>
      </c>
      <c r="T264" s="6">
        <f t="shared" si="30"/>
        <v>19.25</v>
      </c>
      <c r="U264" s="2">
        <v>40</v>
      </c>
      <c r="V264" s="6">
        <f t="shared" si="31"/>
        <v>20</v>
      </c>
      <c r="W264" s="2">
        <f t="shared" si="28"/>
        <v>0</v>
      </c>
      <c r="X264" s="6">
        <f t="shared" si="32"/>
        <v>57.5</v>
      </c>
      <c r="Y264" s="6" t="str">
        <f t="shared" si="33"/>
        <v>6</v>
      </c>
    </row>
    <row r="265" spans="1:25">
      <c r="A265" t="s">
        <v>343</v>
      </c>
      <c r="B265" t="s">
        <v>344</v>
      </c>
      <c r="D265" s="1">
        <v>0.5</v>
      </c>
      <c r="K265" s="2">
        <v>82</v>
      </c>
      <c r="N265" s="2"/>
      <c r="O265" s="2"/>
      <c r="P265" s="2"/>
      <c r="Q265" s="2">
        <v>2</v>
      </c>
      <c r="R265" s="6">
        <f t="shared" si="29"/>
        <v>20.5</v>
      </c>
      <c r="S265" s="2">
        <v>91</v>
      </c>
      <c r="T265" s="6">
        <f t="shared" si="30"/>
        <v>22.75</v>
      </c>
      <c r="U265" s="2"/>
      <c r="V265" s="6">
        <f t="shared" si="31"/>
        <v>0</v>
      </c>
      <c r="W265" s="2">
        <f t="shared" si="28"/>
        <v>2.5</v>
      </c>
      <c r="X265" s="6">
        <f t="shared" si="32"/>
        <v>45.75</v>
      </c>
      <c r="Y265" s="6" t="str">
        <f t="shared" si="33"/>
        <v>5</v>
      </c>
    </row>
    <row r="266" spans="1:25">
      <c r="A266" t="s">
        <v>885</v>
      </c>
      <c r="B266" t="s">
        <v>886</v>
      </c>
      <c r="D266" s="1">
        <v>0.5</v>
      </c>
      <c r="K266" s="2">
        <v>69</v>
      </c>
      <c r="N266" s="2"/>
      <c r="O266" s="2"/>
      <c r="P266" s="2"/>
      <c r="Q266" s="2"/>
      <c r="R266" s="6">
        <f t="shared" si="29"/>
        <v>17.25</v>
      </c>
      <c r="S266" s="2">
        <v>75.5</v>
      </c>
      <c r="T266" s="6">
        <f t="shared" si="30"/>
        <v>18.875</v>
      </c>
      <c r="U266" s="2">
        <v>54.8</v>
      </c>
      <c r="V266" s="6">
        <f t="shared" si="31"/>
        <v>27.4</v>
      </c>
      <c r="W266" s="2">
        <f t="shared" si="28"/>
        <v>0.5</v>
      </c>
      <c r="X266" s="6">
        <f t="shared" si="32"/>
        <v>64.025000000000006</v>
      </c>
      <c r="Y266" s="6" t="str">
        <f t="shared" si="33"/>
        <v>7</v>
      </c>
    </row>
    <row r="267" spans="1:25">
      <c r="A267" t="s">
        <v>306</v>
      </c>
      <c r="B267" t="s">
        <v>307</v>
      </c>
      <c r="K267" s="2">
        <v>56</v>
      </c>
      <c r="N267" s="2"/>
      <c r="O267" s="2"/>
      <c r="P267" s="2"/>
      <c r="Q267" s="2"/>
      <c r="R267" s="6">
        <f t="shared" si="29"/>
        <v>14</v>
      </c>
      <c r="S267" s="2">
        <v>91.5</v>
      </c>
      <c r="T267" s="6">
        <f t="shared" si="30"/>
        <v>22.875</v>
      </c>
      <c r="U267" s="2"/>
      <c r="V267" s="6">
        <f t="shared" si="31"/>
        <v>0</v>
      </c>
      <c r="W267" s="2">
        <f t="shared" si="28"/>
        <v>0</v>
      </c>
      <c r="X267" s="6">
        <f t="shared" si="32"/>
        <v>36.875</v>
      </c>
      <c r="Y267" s="6" t="str">
        <f t="shared" si="33"/>
        <v>5</v>
      </c>
    </row>
    <row r="268" spans="1:25">
      <c r="A268" t="s">
        <v>936</v>
      </c>
      <c r="B268" t="s">
        <v>937</v>
      </c>
      <c r="C268" s="1">
        <v>0.5</v>
      </c>
      <c r="K268" s="2">
        <v>61</v>
      </c>
      <c r="N268" s="2"/>
      <c r="O268" s="2"/>
      <c r="P268" s="2"/>
      <c r="Q268" s="2">
        <v>2</v>
      </c>
      <c r="R268" s="6">
        <f t="shared" si="29"/>
        <v>15.25</v>
      </c>
      <c r="S268" s="2">
        <v>90</v>
      </c>
      <c r="T268" s="6">
        <f t="shared" si="30"/>
        <v>22.5</v>
      </c>
      <c r="U268" s="2">
        <v>94</v>
      </c>
      <c r="V268" s="6">
        <f t="shared" si="31"/>
        <v>47</v>
      </c>
      <c r="W268" s="2">
        <f t="shared" si="28"/>
        <v>2.5</v>
      </c>
      <c r="X268" s="6">
        <f t="shared" si="32"/>
        <v>87.25</v>
      </c>
      <c r="Y268" s="6" t="str">
        <f t="shared" si="33"/>
        <v>9</v>
      </c>
    </row>
    <row r="269" spans="1:25">
      <c r="A269" t="s">
        <v>520</v>
      </c>
      <c r="B269" t="s">
        <v>521</v>
      </c>
      <c r="C269" s="1">
        <v>0.5</v>
      </c>
      <c r="D269" s="1">
        <v>0.5</v>
      </c>
      <c r="F269" s="2">
        <v>0.5</v>
      </c>
      <c r="G269" s="2">
        <v>0.5</v>
      </c>
      <c r="H269" s="2">
        <v>0.5</v>
      </c>
      <c r="K269" s="2">
        <v>79</v>
      </c>
      <c r="L269" s="2">
        <v>0.5</v>
      </c>
      <c r="N269" s="2">
        <v>0.5</v>
      </c>
      <c r="O269" s="2">
        <v>0.5</v>
      </c>
      <c r="P269" s="2">
        <v>0.5</v>
      </c>
      <c r="Q269" s="2">
        <v>2</v>
      </c>
      <c r="R269" s="6">
        <f t="shared" si="29"/>
        <v>19.75</v>
      </c>
      <c r="S269" s="2">
        <v>99</v>
      </c>
      <c r="T269" s="6">
        <f t="shared" si="30"/>
        <v>24.75</v>
      </c>
      <c r="U269" s="2">
        <v>97</v>
      </c>
      <c r="V269" s="6">
        <f t="shared" si="31"/>
        <v>48.5</v>
      </c>
      <c r="W269" s="2">
        <f t="shared" si="28"/>
        <v>6.5</v>
      </c>
      <c r="X269" s="6">
        <f t="shared" si="32"/>
        <v>99.5</v>
      </c>
      <c r="Y269" s="6" t="str">
        <f t="shared" si="33"/>
        <v>10</v>
      </c>
    </row>
    <row r="270" spans="1:25">
      <c r="A270" s="3" t="s">
        <v>1209</v>
      </c>
      <c r="B270" s="3" t="s">
        <v>1178</v>
      </c>
      <c r="C270" s="4"/>
      <c r="D270" s="4"/>
      <c r="E270" s="5"/>
      <c r="F270" s="5">
        <v>0.5</v>
      </c>
      <c r="G270" s="5"/>
      <c r="H270" s="5"/>
      <c r="J270" s="5"/>
      <c r="K270" s="2">
        <v>92</v>
      </c>
      <c r="L270" s="2">
        <v>0.5</v>
      </c>
      <c r="N270" s="2"/>
      <c r="O270" s="2">
        <v>0.5</v>
      </c>
      <c r="P270" s="2"/>
      <c r="Q270" s="2"/>
      <c r="R270" s="6">
        <f t="shared" si="29"/>
        <v>23</v>
      </c>
      <c r="S270" s="2">
        <v>99</v>
      </c>
      <c r="T270" s="6">
        <f t="shared" si="30"/>
        <v>24.75</v>
      </c>
      <c r="U270" s="2">
        <v>77</v>
      </c>
      <c r="V270" s="6">
        <f t="shared" si="31"/>
        <v>38.5</v>
      </c>
      <c r="W270" s="2">
        <f t="shared" si="28"/>
        <v>1.5</v>
      </c>
      <c r="X270" s="6">
        <f t="shared" si="32"/>
        <v>87.75</v>
      </c>
      <c r="Y270" s="6" t="str">
        <f t="shared" si="33"/>
        <v>9</v>
      </c>
    </row>
    <row r="271" spans="1:25">
      <c r="A271" t="s">
        <v>740</v>
      </c>
      <c r="B271" t="s">
        <v>741</v>
      </c>
      <c r="G271" s="2">
        <v>0.5</v>
      </c>
      <c r="H271" s="2">
        <v>0.5</v>
      </c>
      <c r="K271" s="2">
        <v>91.5</v>
      </c>
      <c r="N271" s="2"/>
      <c r="O271" s="2"/>
      <c r="P271" s="2"/>
      <c r="Q271" s="2">
        <v>2</v>
      </c>
      <c r="R271" s="6">
        <f t="shared" si="29"/>
        <v>22.875</v>
      </c>
      <c r="S271" s="2">
        <v>100</v>
      </c>
      <c r="T271" s="6">
        <f t="shared" si="30"/>
        <v>25</v>
      </c>
      <c r="U271" s="2">
        <v>88</v>
      </c>
      <c r="V271" s="6">
        <f t="shared" si="31"/>
        <v>44</v>
      </c>
      <c r="W271" s="2">
        <f t="shared" si="28"/>
        <v>3</v>
      </c>
      <c r="X271" s="6">
        <f t="shared" si="32"/>
        <v>94.875</v>
      </c>
      <c r="Y271" s="6" t="str">
        <f t="shared" si="33"/>
        <v>10</v>
      </c>
    </row>
    <row r="272" spans="1:25">
      <c r="A272" t="s">
        <v>247</v>
      </c>
      <c r="B272" t="s">
        <v>248</v>
      </c>
      <c r="G272" s="2">
        <v>0.5</v>
      </c>
      <c r="H272" s="2">
        <v>0.5</v>
      </c>
      <c r="K272" s="2">
        <v>97</v>
      </c>
      <c r="M272" s="2">
        <v>0.5</v>
      </c>
      <c r="N272" s="2">
        <v>0.5</v>
      </c>
      <c r="O272" s="2">
        <v>0.5</v>
      </c>
      <c r="P272" s="2"/>
      <c r="Q272" s="2">
        <v>2</v>
      </c>
      <c r="R272" s="6">
        <f t="shared" si="29"/>
        <v>24.25</v>
      </c>
      <c r="S272" s="2">
        <v>99</v>
      </c>
      <c r="T272" s="6">
        <f t="shared" si="30"/>
        <v>24.75</v>
      </c>
      <c r="U272" s="2">
        <v>88</v>
      </c>
      <c r="V272" s="6">
        <f t="shared" si="31"/>
        <v>44</v>
      </c>
      <c r="W272" s="2">
        <f t="shared" si="28"/>
        <v>4.5</v>
      </c>
      <c r="X272" s="6">
        <f t="shared" si="32"/>
        <v>97.5</v>
      </c>
      <c r="Y272" s="6" t="str">
        <f t="shared" si="33"/>
        <v>10</v>
      </c>
    </row>
    <row r="273" spans="1:25">
      <c r="A273" s="8" t="s">
        <v>972</v>
      </c>
      <c r="B273" s="8" t="s">
        <v>973</v>
      </c>
      <c r="C273" s="9"/>
      <c r="D273" s="9"/>
      <c r="E273" s="10"/>
      <c r="F273" s="10"/>
      <c r="G273" s="10"/>
      <c r="H273" s="10"/>
      <c r="I273" s="10"/>
      <c r="J273" s="10"/>
      <c r="K273" s="10">
        <v>83</v>
      </c>
      <c r="L273" s="10"/>
      <c r="M273" s="10"/>
      <c r="N273" s="10"/>
      <c r="O273" s="10"/>
      <c r="P273" s="10"/>
      <c r="Q273" s="10">
        <v>2</v>
      </c>
      <c r="R273" s="11">
        <f t="shared" si="29"/>
        <v>20.75</v>
      </c>
      <c r="S273" s="10">
        <v>100</v>
      </c>
      <c r="T273" s="11">
        <f t="shared" si="30"/>
        <v>25</v>
      </c>
      <c r="U273" s="10">
        <v>69</v>
      </c>
      <c r="V273" s="11">
        <f t="shared" si="31"/>
        <v>34.5</v>
      </c>
      <c r="W273" s="10">
        <f t="shared" si="28"/>
        <v>2</v>
      </c>
      <c r="X273" s="11">
        <f t="shared" si="32"/>
        <v>82.25</v>
      </c>
      <c r="Y273" s="6" t="str">
        <f t="shared" si="33"/>
        <v>9</v>
      </c>
    </row>
    <row r="274" spans="1:25">
      <c r="A274" t="s">
        <v>807</v>
      </c>
      <c r="B274" t="s">
        <v>1235</v>
      </c>
      <c r="D274" s="1">
        <v>0.5</v>
      </c>
      <c r="K274" s="2">
        <v>49</v>
      </c>
      <c r="N274" s="2"/>
      <c r="O274" s="2"/>
      <c r="P274" s="2"/>
      <c r="Q274" s="2"/>
      <c r="R274" s="6">
        <f t="shared" si="29"/>
        <v>12.25</v>
      </c>
      <c r="S274" s="2">
        <v>99.5</v>
      </c>
      <c r="T274" s="6">
        <f t="shared" si="30"/>
        <v>24.875</v>
      </c>
      <c r="U274" s="2">
        <v>8</v>
      </c>
      <c r="V274" s="6">
        <f t="shared" si="31"/>
        <v>4</v>
      </c>
      <c r="W274" s="2">
        <f t="shared" si="28"/>
        <v>0.5</v>
      </c>
      <c r="X274" s="6">
        <f t="shared" si="32"/>
        <v>41.625</v>
      </c>
      <c r="Y274" s="6" t="str">
        <f t="shared" si="33"/>
        <v>5</v>
      </c>
    </row>
    <row r="275" spans="1:25">
      <c r="A275" t="s">
        <v>571</v>
      </c>
      <c r="B275" t="s">
        <v>572</v>
      </c>
      <c r="N275" s="2"/>
      <c r="O275" s="2"/>
      <c r="P275" s="2"/>
      <c r="Q275" s="2"/>
      <c r="R275" s="6">
        <f t="shared" si="29"/>
        <v>0</v>
      </c>
      <c r="S275" s="2"/>
      <c r="T275" s="6">
        <f t="shared" si="30"/>
        <v>0</v>
      </c>
      <c r="U275" s="2"/>
      <c r="V275" s="6">
        <f t="shared" si="31"/>
        <v>0</v>
      </c>
      <c r="W275" s="2">
        <f t="shared" si="28"/>
        <v>0</v>
      </c>
      <c r="X275" s="6">
        <f t="shared" si="32"/>
        <v>0</v>
      </c>
      <c r="Y275" s="6" t="str">
        <f t="shared" si="33"/>
        <v>5</v>
      </c>
    </row>
    <row r="276" spans="1:25">
      <c r="A276" t="s">
        <v>159</v>
      </c>
      <c r="B276" t="s">
        <v>160</v>
      </c>
      <c r="K276" s="2">
        <v>73</v>
      </c>
      <c r="N276" s="2">
        <v>0.5</v>
      </c>
      <c r="O276" s="2">
        <v>0.5</v>
      </c>
      <c r="P276" s="2"/>
      <c r="Q276" s="2">
        <v>2</v>
      </c>
      <c r="R276" s="6">
        <f t="shared" si="29"/>
        <v>18.25</v>
      </c>
      <c r="S276" s="2">
        <v>91</v>
      </c>
      <c r="T276" s="6">
        <f t="shared" si="30"/>
        <v>22.75</v>
      </c>
      <c r="U276" s="2">
        <v>88</v>
      </c>
      <c r="V276" s="6">
        <f t="shared" si="31"/>
        <v>44</v>
      </c>
      <c r="W276" s="2">
        <f t="shared" si="28"/>
        <v>3</v>
      </c>
      <c r="X276" s="6">
        <f t="shared" si="32"/>
        <v>88</v>
      </c>
      <c r="Y276" s="6" t="str">
        <f t="shared" si="33"/>
        <v>9</v>
      </c>
    </row>
    <row r="277" spans="1:25">
      <c r="A277" t="s">
        <v>1095</v>
      </c>
      <c r="B277" t="s">
        <v>1096</v>
      </c>
      <c r="C277" s="1">
        <v>0.5</v>
      </c>
      <c r="D277" s="1">
        <v>0.5</v>
      </c>
      <c r="K277" s="2">
        <v>99</v>
      </c>
      <c r="N277" s="2"/>
      <c r="O277" s="2"/>
      <c r="P277" s="2"/>
      <c r="Q277" s="2"/>
      <c r="R277" s="6">
        <f t="shared" si="29"/>
        <v>24.75</v>
      </c>
      <c r="S277" s="2">
        <v>91</v>
      </c>
      <c r="T277" s="6">
        <f t="shared" si="30"/>
        <v>22.75</v>
      </c>
      <c r="U277" s="2">
        <v>93</v>
      </c>
      <c r="V277" s="6">
        <f t="shared" si="31"/>
        <v>46.5</v>
      </c>
      <c r="W277" s="2">
        <f t="shared" ref="W277:W291" si="34">SUM(C277,D277,E277,F277,G277,H277,I277,J277,L277,M277,N277,O277,P277,Q277)</f>
        <v>1</v>
      </c>
      <c r="X277" s="6">
        <f t="shared" si="32"/>
        <v>95</v>
      </c>
      <c r="Y277" s="6" t="str">
        <f t="shared" si="33"/>
        <v>10</v>
      </c>
    </row>
    <row r="278" spans="1:25">
      <c r="A278" t="s">
        <v>16</v>
      </c>
      <c r="B278" t="s">
        <v>17</v>
      </c>
      <c r="K278" s="2">
        <v>93</v>
      </c>
      <c r="N278" s="2"/>
      <c r="O278" s="2"/>
      <c r="P278" s="2"/>
      <c r="Q278" s="2"/>
      <c r="R278" s="6">
        <f t="shared" si="29"/>
        <v>23.25</v>
      </c>
      <c r="S278" s="2">
        <v>89</v>
      </c>
      <c r="T278" s="6">
        <f t="shared" si="30"/>
        <v>22.25</v>
      </c>
      <c r="U278" s="2"/>
      <c r="V278" s="6">
        <f t="shared" si="31"/>
        <v>0</v>
      </c>
      <c r="W278" s="2">
        <f t="shared" si="34"/>
        <v>0</v>
      </c>
      <c r="X278" s="6">
        <f t="shared" si="32"/>
        <v>45.5</v>
      </c>
      <c r="Y278" s="6" t="str">
        <f t="shared" si="33"/>
        <v>5</v>
      </c>
    </row>
    <row r="279" spans="1:25">
      <c r="A279" t="s">
        <v>450</v>
      </c>
      <c r="B279" t="s">
        <v>451</v>
      </c>
      <c r="K279" s="2">
        <v>87</v>
      </c>
      <c r="N279" s="2"/>
      <c r="O279" s="2"/>
      <c r="P279" s="2"/>
      <c r="Q279" s="2"/>
      <c r="R279" s="6">
        <f t="shared" si="29"/>
        <v>21.75</v>
      </c>
      <c r="S279" s="2">
        <v>91</v>
      </c>
      <c r="T279" s="6">
        <f t="shared" si="30"/>
        <v>22.75</v>
      </c>
      <c r="U279" s="2">
        <v>48</v>
      </c>
      <c r="V279" s="6">
        <f t="shared" si="31"/>
        <v>24</v>
      </c>
      <c r="W279" s="2">
        <f t="shared" si="34"/>
        <v>0</v>
      </c>
      <c r="X279" s="6">
        <f t="shared" si="32"/>
        <v>68.5</v>
      </c>
      <c r="Y279" s="6" t="str">
        <f t="shared" si="33"/>
        <v>7</v>
      </c>
    </row>
    <row r="280" spans="1:25">
      <c r="A280" t="s">
        <v>456</v>
      </c>
      <c r="B280" t="s">
        <v>457</v>
      </c>
      <c r="K280" s="2">
        <v>82</v>
      </c>
      <c r="N280" s="2"/>
      <c r="O280" s="2"/>
      <c r="P280" s="2"/>
      <c r="Q280" s="2"/>
      <c r="R280" s="6">
        <f t="shared" si="29"/>
        <v>20.5</v>
      </c>
      <c r="S280" s="2">
        <v>91.5</v>
      </c>
      <c r="T280" s="6">
        <f t="shared" si="30"/>
        <v>22.875</v>
      </c>
      <c r="U280" s="2">
        <v>65</v>
      </c>
      <c r="V280" s="6">
        <f t="shared" si="31"/>
        <v>32.5</v>
      </c>
      <c r="W280" s="2">
        <f t="shared" si="34"/>
        <v>0</v>
      </c>
      <c r="X280" s="6">
        <f t="shared" si="32"/>
        <v>75.875</v>
      </c>
      <c r="Y280" s="6" t="str">
        <f t="shared" si="33"/>
        <v>8</v>
      </c>
    </row>
    <row r="281" spans="1:25">
      <c r="A281" t="s">
        <v>1023</v>
      </c>
      <c r="B281" t="s">
        <v>1024</v>
      </c>
      <c r="C281" s="1">
        <v>0.5</v>
      </c>
      <c r="D281" s="1">
        <v>0.5</v>
      </c>
      <c r="E281" s="2">
        <v>0.5</v>
      </c>
      <c r="F281" s="2">
        <v>0.5</v>
      </c>
      <c r="G281" s="2">
        <v>0.5</v>
      </c>
      <c r="H281" s="2">
        <v>0.5</v>
      </c>
      <c r="K281" s="2">
        <v>79</v>
      </c>
      <c r="N281" s="2">
        <v>0.5</v>
      </c>
      <c r="O281" s="2">
        <v>0.5</v>
      </c>
      <c r="P281" s="2"/>
      <c r="Q281" s="2"/>
      <c r="R281" s="6">
        <f t="shared" si="29"/>
        <v>19.75</v>
      </c>
      <c r="S281" s="2">
        <v>99</v>
      </c>
      <c r="T281" s="6">
        <f t="shared" si="30"/>
        <v>24.75</v>
      </c>
      <c r="U281" s="2">
        <v>70.5</v>
      </c>
      <c r="V281" s="6">
        <f t="shared" si="31"/>
        <v>35.25</v>
      </c>
      <c r="W281" s="2">
        <f t="shared" si="34"/>
        <v>4</v>
      </c>
      <c r="X281" s="6">
        <f t="shared" si="32"/>
        <v>83.75</v>
      </c>
      <c r="Y281" s="6" t="str">
        <f t="shared" si="33"/>
        <v>9</v>
      </c>
    </row>
    <row r="282" spans="1:25">
      <c r="A282" t="s">
        <v>974</v>
      </c>
      <c r="B282" t="s">
        <v>975</v>
      </c>
      <c r="K282" s="2">
        <v>88</v>
      </c>
      <c r="N282" s="2"/>
      <c r="O282" s="2"/>
      <c r="P282" s="2"/>
      <c r="Q282" s="2"/>
      <c r="R282" s="6">
        <f t="shared" si="29"/>
        <v>22</v>
      </c>
      <c r="S282" s="2">
        <v>98.5</v>
      </c>
      <c r="T282" s="6">
        <f t="shared" si="30"/>
        <v>24.625</v>
      </c>
      <c r="U282" s="2">
        <v>86</v>
      </c>
      <c r="V282" s="6">
        <f t="shared" si="31"/>
        <v>43</v>
      </c>
      <c r="W282" s="2">
        <f t="shared" si="34"/>
        <v>0</v>
      </c>
      <c r="X282" s="6">
        <f t="shared" si="32"/>
        <v>89.625</v>
      </c>
      <c r="Y282" s="6" t="str">
        <f t="shared" si="33"/>
        <v>9</v>
      </c>
    </row>
    <row r="283" spans="1:25">
      <c r="A283" t="s">
        <v>18</v>
      </c>
      <c r="B283" t="s">
        <v>19</v>
      </c>
      <c r="N283" s="2"/>
      <c r="O283" s="2"/>
      <c r="P283" s="2"/>
      <c r="Q283" s="2"/>
      <c r="R283" s="6">
        <f t="shared" si="29"/>
        <v>0</v>
      </c>
      <c r="S283" s="2"/>
      <c r="T283" s="6">
        <f t="shared" si="30"/>
        <v>0</v>
      </c>
      <c r="U283" s="2"/>
      <c r="V283" s="6">
        <f t="shared" si="31"/>
        <v>0</v>
      </c>
      <c r="W283" s="2">
        <f t="shared" si="34"/>
        <v>0</v>
      </c>
      <c r="X283" s="6">
        <f t="shared" si="32"/>
        <v>0</v>
      </c>
      <c r="Y283" s="6" t="str">
        <f t="shared" si="33"/>
        <v>5</v>
      </c>
    </row>
    <row r="284" spans="1:25">
      <c r="A284" t="s">
        <v>235</v>
      </c>
      <c r="B284" t="s">
        <v>236</v>
      </c>
      <c r="D284" s="1">
        <v>0.5</v>
      </c>
      <c r="E284" s="2">
        <v>0.5</v>
      </c>
      <c r="G284" s="2">
        <v>0.5</v>
      </c>
      <c r="H284" s="2">
        <v>0.5</v>
      </c>
      <c r="K284" s="2">
        <v>48</v>
      </c>
      <c r="L284" s="2">
        <v>0.5</v>
      </c>
      <c r="N284" s="2"/>
      <c r="O284" s="2"/>
      <c r="P284" s="2"/>
      <c r="Q284" s="2"/>
      <c r="R284" s="6">
        <f t="shared" si="29"/>
        <v>12</v>
      </c>
      <c r="S284" s="2">
        <v>87</v>
      </c>
      <c r="T284" s="6">
        <f t="shared" si="30"/>
        <v>21.75</v>
      </c>
      <c r="U284" s="2">
        <v>55</v>
      </c>
      <c r="V284" s="6">
        <f t="shared" si="31"/>
        <v>27.5</v>
      </c>
      <c r="W284" s="2">
        <f t="shared" si="34"/>
        <v>2.5</v>
      </c>
      <c r="X284" s="6">
        <f t="shared" si="32"/>
        <v>63.75</v>
      </c>
      <c r="Y284" s="6" t="str">
        <f t="shared" si="33"/>
        <v>6</v>
      </c>
    </row>
    <row r="285" spans="1:25">
      <c r="A285" t="s">
        <v>221</v>
      </c>
      <c r="B285" t="s">
        <v>222</v>
      </c>
      <c r="K285" s="2">
        <v>55</v>
      </c>
      <c r="N285" s="2"/>
      <c r="O285" s="2"/>
      <c r="P285" s="2"/>
      <c r="Q285" s="2">
        <v>2</v>
      </c>
      <c r="R285" s="6">
        <f t="shared" si="29"/>
        <v>13.75</v>
      </c>
      <c r="S285" s="2">
        <v>99</v>
      </c>
      <c r="T285" s="6">
        <f t="shared" si="30"/>
        <v>24.75</v>
      </c>
      <c r="U285" s="2">
        <v>44</v>
      </c>
      <c r="V285" s="6">
        <f t="shared" si="31"/>
        <v>22</v>
      </c>
      <c r="W285" s="2">
        <f t="shared" si="34"/>
        <v>2</v>
      </c>
      <c r="X285" s="6">
        <f t="shared" si="32"/>
        <v>62.5</v>
      </c>
      <c r="Y285" s="6" t="str">
        <f t="shared" si="33"/>
        <v>6</v>
      </c>
    </row>
    <row r="286" spans="1:25">
      <c r="A286" t="s">
        <v>125</v>
      </c>
      <c r="B286" t="s">
        <v>126</v>
      </c>
      <c r="C286" s="1">
        <v>0.5</v>
      </c>
      <c r="D286" s="1">
        <v>0.5</v>
      </c>
      <c r="F286" s="2">
        <v>0.5</v>
      </c>
      <c r="G286" s="2">
        <v>0.5</v>
      </c>
      <c r="H286" s="2">
        <v>0.5</v>
      </c>
      <c r="K286" s="2">
        <v>61</v>
      </c>
      <c r="L286" s="2">
        <v>0.5</v>
      </c>
      <c r="N286" s="2"/>
      <c r="O286" s="2">
        <v>0.5</v>
      </c>
      <c r="P286" s="2"/>
      <c r="Q286" s="2">
        <v>2</v>
      </c>
      <c r="R286" s="6">
        <f t="shared" si="29"/>
        <v>15.25</v>
      </c>
      <c r="S286" s="2">
        <v>95.5</v>
      </c>
      <c r="T286" s="6">
        <f t="shared" si="30"/>
        <v>23.875</v>
      </c>
      <c r="U286" s="2">
        <v>63</v>
      </c>
      <c r="V286" s="6">
        <f t="shared" si="31"/>
        <v>31.5</v>
      </c>
      <c r="W286" s="2">
        <f t="shared" si="34"/>
        <v>5.5</v>
      </c>
      <c r="X286" s="6">
        <f t="shared" si="32"/>
        <v>76.125</v>
      </c>
      <c r="Y286" s="6" t="str">
        <f t="shared" si="33"/>
        <v>8</v>
      </c>
    </row>
    <row r="287" spans="1:25">
      <c r="A287" t="s">
        <v>877</v>
      </c>
      <c r="B287" t="s">
        <v>878</v>
      </c>
      <c r="K287" s="2">
        <v>73</v>
      </c>
      <c r="N287" s="2"/>
      <c r="O287" s="2"/>
      <c r="P287" s="2"/>
      <c r="Q287" s="2"/>
      <c r="R287" s="6">
        <f t="shared" si="29"/>
        <v>18.25</v>
      </c>
      <c r="S287" s="2">
        <v>90.5</v>
      </c>
      <c r="T287" s="6">
        <f t="shared" si="30"/>
        <v>22.625</v>
      </c>
      <c r="U287" s="2">
        <v>78</v>
      </c>
      <c r="V287" s="6">
        <f t="shared" si="31"/>
        <v>39</v>
      </c>
      <c r="W287" s="2">
        <f t="shared" si="34"/>
        <v>0</v>
      </c>
      <c r="X287" s="6">
        <f t="shared" si="32"/>
        <v>79.875</v>
      </c>
      <c r="Y287" s="6" t="str">
        <f t="shared" si="33"/>
        <v>8</v>
      </c>
    </row>
    <row r="288" spans="1:25">
      <c r="A288" t="s">
        <v>691</v>
      </c>
      <c r="B288" t="s">
        <v>692</v>
      </c>
      <c r="N288" s="2"/>
      <c r="O288" s="2"/>
      <c r="P288" s="2"/>
      <c r="Q288" s="2"/>
      <c r="R288" s="6">
        <f t="shared" si="29"/>
        <v>0</v>
      </c>
      <c r="S288" s="2">
        <v>90.5</v>
      </c>
      <c r="T288" s="6">
        <f t="shared" si="30"/>
        <v>22.625</v>
      </c>
      <c r="U288" s="2">
        <v>83</v>
      </c>
      <c r="V288" s="6">
        <f t="shared" si="31"/>
        <v>41.5</v>
      </c>
      <c r="W288" s="2">
        <f t="shared" si="34"/>
        <v>0</v>
      </c>
      <c r="X288" s="6">
        <f t="shared" si="32"/>
        <v>64.125</v>
      </c>
      <c r="Y288" s="6" t="str">
        <f t="shared" si="33"/>
        <v>7</v>
      </c>
    </row>
    <row r="289" spans="1:25">
      <c r="A289" t="s">
        <v>414</v>
      </c>
      <c r="B289" t="s">
        <v>415</v>
      </c>
      <c r="C289" s="1">
        <v>0.5</v>
      </c>
      <c r="H289" s="2">
        <v>0.5</v>
      </c>
      <c r="K289" s="2">
        <v>42</v>
      </c>
      <c r="N289" s="2"/>
      <c r="O289" s="2"/>
      <c r="P289" s="2"/>
      <c r="Q289" s="2"/>
      <c r="R289" s="6">
        <f t="shared" si="29"/>
        <v>10.5</v>
      </c>
      <c r="S289" s="2">
        <v>95.5</v>
      </c>
      <c r="T289" s="6">
        <f t="shared" si="30"/>
        <v>23.875</v>
      </c>
      <c r="U289" s="2">
        <v>44</v>
      </c>
      <c r="V289" s="6">
        <f t="shared" si="31"/>
        <v>22</v>
      </c>
      <c r="W289" s="2">
        <f t="shared" si="34"/>
        <v>1</v>
      </c>
      <c r="X289" s="6">
        <f t="shared" si="32"/>
        <v>57.375</v>
      </c>
      <c r="Y289" s="6" t="str">
        <f t="shared" si="33"/>
        <v>6</v>
      </c>
    </row>
    <row r="290" spans="1:25">
      <c r="A290" t="s">
        <v>432</v>
      </c>
      <c r="B290" t="s">
        <v>433</v>
      </c>
      <c r="D290" s="1">
        <v>0.5</v>
      </c>
      <c r="E290" s="2">
        <v>0.5</v>
      </c>
      <c r="K290" s="2">
        <v>86</v>
      </c>
      <c r="L290" s="2">
        <v>0.5</v>
      </c>
      <c r="N290" s="2"/>
      <c r="O290" s="2">
        <v>0.5</v>
      </c>
      <c r="P290" s="2"/>
      <c r="Q290" s="2"/>
      <c r="R290" s="6">
        <f t="shared" si="29"/>
        <v>21.5</v>
      </c>
      <c r="S290" s="2">
        <v>87</v>
      </c>
      <c r="T290" s="6">
        <f t="shared" si="30"/>
        <v>21.75</v>
      </c>
      <c r="U290" s="2">
        <v>74</v>
      </c>
      <c r="V290" s="6">
        <f t="shared" si="31"/>
        <v>37</v>
      </c>
      <c r="W290" s="2">
        <f t="shared" si="34"/>
        <v>2</v>
      </c>
      <c r="X290" s="6">
        <f t="shared" si="32"/>
        <v>82.25</v>
      </c>
      <c r="Y290" s="6" t="str">
        <f t="shared" si="33"/>
        <v>9</v>
      </c>
    </row>
    <row r="291" spans="1:25">
      <c r="A291" t="s">
        <v>524</v>
      </c>
      <c r="B291" t="s">
        <v>525</v>
      </c>
      <c r="K291" s="2">
        <v>67</v>
      </c>
      <c r="N291" s="2"/>
      <c r="O291" s="2"/>
      <c r="P291" s="2"/>
      <c r="Q291" s="2"/>
      <c r="R291" s="6">
        <f t="shared" si="29"/>
        <v>16.75</v>
      </c>
      <c r="S291" s="2">
        <v>97</v>
      </c>
      <c r="T291" s="6">
        <f t="shared" si="30"/>
        <v>24.25</v>
      </c>
      <c r="U291" s="2"/>
      <c r="V291" s="6">
        <f t="shared" si="31"/>
        <v>0</v>
      </c>
      <c r="W291" s="2">
        <f t="shared" si="34"/>
        <v>0</v>
      </c>
      <c r="X291" s="6">
        <f t="shared" si="32"/>
        <v>41</v>
      </c>
      <c r="Y291" s="6" t="str">
        <f t="shared" si="33"/>
        <v>5</v>
      </c>
    </row>
    <row r="292" spans="1:25">
      <c r="A292" s="8" t="s">
        <v>573</v>
      </c>
      <c r="B292" s="8" t="s">
        <v>574</v>
      </c>
      <c r="C292" s="9"/>
      <c r="D292" s="9"/>
      <c r="E292" s="10"/>
      <c r="F292" s="10"/>
      <c r="G292" s="10"/>
      <c r="H292" s="10"/>
      <c r="I292" s="10"/>
      <c r="J292" s="10"/>
      <c r="K292" s="10">
        <v>67</v>
      </c>
      <c r="L292" s="10"/>
      <c r="M292" s="10"/>
      <c r="N292" s="10"/>
      <c r="O292" s="10"/>
      <c r="P292" s="10"/>
      <c r="Q292" s="10"/>
      <c r="R292" s="11">
        <f t="shared" si="29"/>
        <v>16.75</v>
      </c>
      <c r="S292" s="10">
        <v>99</v>
      </c>
      <c r="T292" s="11">
        <f t="shared" si="30"/>
        <v>24.75</v>
      </c>
      <c r="U292" s="10">
        <v>59</v>
      </c>
      <c r="V292" s="11">
        <f t="shared" si="31"/>
        <v>29.5</v>
      </c>
      <c r="W292" s="10">
        <v>3</v>
      </c>
      <c r="X292" s="11">
        <f t="shared" si="32"/>
        <v>74</v>
      </c>
      <c r="Y292" s="6" t="str">
        <f t="shared" si="33"/>
        <v>8</v>
      </c>
    </row>
    <row r="293" spans="1:25">
      <c r="A293" t="s">
        <v>310</v>
      </c>
      <c r="B293" t="s">
        <v>311</v>
      </c>
      <c r="H293" s="2">
        <v>0.5</v>
      </c>
      <c r="K293" s="2">
        <v>66</v>
      </c>
      <c r="N293" s="2">
        <v>0.5</v>
      </c>
      <c r="O293" s="2">
        <v>0.5</v>
      </c>
      <c r="P293" s="2"/>
      <c r="Q293" s="2">
        <v>2</v>
      </c>
      <c r="R293" s="6">
        <f t="shared" si="29"/>
        <v>16.5</v>
      </c>
      <c r="S293" s="2">
        <v>99</v>
      </c>
      <c r="T293" s="6">
        <f t="shared" si="30"/>
        <v>24.75</v>
      </c>
      <c r="U293" s="2"/>
      <c r="V293" s="6">
        <f t="shared" si="31"/>
        <v>0</v>
      </c>
      <c r="W293" s="2">
        <f t="shared" ref="W293:W356" si="35">SUM(C293,D293,E293,F293,G293,H293,I293,J293,L293,M293,N293,O293,P293,Q293)</f>
        <v>3.5</v>
      </c>
      <c r="X293" s="6">
        <f t="shared" si="32"/>
        <v>44.75</v>
      </c>
      <c r="Y293" s="6" t="str">
        <f t="shared" si="33"/>
        <v>5</v>
      </c>
    </row>
    <row r="294" spans="1:25">
      <c r="A294" t="s">
        <v>375</v>
      </c>
      <c r="B294" t="s">
        <v>376</v>
      </c>
      <c r="E294" s="2">
        <v>0.5</v>
      </c>
      <c r="F294" s="2">
        <v>0.5</v>
      </c>
      <c r="K294" s="2">
        <v>65</v>
      </c>
      <c r="L294" s="2">
        <v>0.5</v>
      </c>
      <c r="N294" s="2"/>
      <c r="O294" s="2">
        <v>0.5</v>
      </c>
      <c r="P294" s="2">
        <v>0.5</v>
      </c>
      <c r="Q294" s="2">
        <v>2</v>
      </c>
      <c r="R294" s="6">
        <f t="shared" si="29"/>
        <v>16.25</v>
      </c>
      <c r="S294" s="2">
        <v>99</v>
      </c>
      <c r="T294" s="6">
        <f t="shared" si="30"/>
        <v>24.75</v>
      </c>
      <c r="U294" s="2">
        <v>39</v>
      </c>
      <c r="V294" s="6">
        <f t="shared" si="31"/>
        <v>19.5</v>
      </c>
      <c r="W294" s="2">
        <f t="shared" si="35"/>
        <v>4.5</v>
      </c>
      <c r="X294" s="6">
        <f t="shared" si="32"/>
        <v>65</v>
      </c>
      <c r="Y294" s="6" t="str">
        <f t="shared" si="33"/>
        <v>7</v>
      </c>
    </row>
    <row r="295" spans="1:25">
      <c r="A295" t="s">
        <v>1027</v>
      </c>
      <c r="B295" t="s">
        <v>1028</v>
      </c>
      <c r="N295" s="2"/>
      <c r="O295" s="2"/>
      <c r="P295" s="2"/>
      <c r="Q295" s="2"/>
      <c r="R295" s="6">
        <f t="shared" si="29"/>
        <v>0</v>
      </c>
      <c r="S295" s="2">
        <v>94</v>
      </c>
      <c r="T295" s="6">
        <f t="shared" si="30"/>
        <v>23.5</v>
      </c>
      <c r="U295" s="2"/>
      <c r="V295" s="6">
        <f t="shared" si="31"/>
        <v>0</v>
      </c>
      <c r="W295" s="2">
        <f t="shared" si="35"/>
        <v>0</v>
      </c>
      <c r="X295" s="6">
        <f t="shared" si="32"/>
        <v>23.5</v>
      </c>
      <c r="Y295" s="6" t="str">
        <f t="shared" si="33"/>
        <v>5</v>
      </c>
    </row>
    <row r="296" spans="1:25">
      <c r="A296" t="s">
        <v>762</v>
      </c>
      <c r="B296" t="s">
        <v>763</v>
      </c>
      <c r="K296" s="2">
        <v>93</v>
      </c>
      <c r="N296" s="2"/>
      <c r="O296" s="2">
        <v>0.5</v>
      </c>
      <c r="P296" s="2"/>
      <c r="Q296" s="2">
        <v>2</v>
      </c>
      <c r="R296" s="6">
        <f t="shared" si="29"/>
        <v>23.25</v>
      </c>
      <c r="S296" s="2">
        <v>100</v>
      </c>
      <c r="T296" s="6">
        <f t="shared" si="30"/>
        <v>25</v>
      </c>
      <c r="U296" s="2">
        <v>82</v>
      </c>
      <c r="V296" s="6">
        <f t="shared" si="31"/>
        <v>41</v>
      </c>
      <c r="W296" s="2">
        <f t="shared" si="35"/>
        <v>2.5</v>
      </c>
      <c r="X296" s="6">
        <f t="shared" si="32"/>
        <v>91.75</v>
      </c>
      <c r="Y296" s="6" t="str">
        <f t="shared" si="33"/>
        <v>10</v>
      </c>
    </row>
    <row r="297" spans="1:25">
      <c r="A297" t="s">
        <v>422</v>
      </c>
      <c r="B297" t="s">
        <v>423</v>
      </c>
      <c r="C297" s="1">
        <v>0.5</v>
      </c>
      <c r="D297" s="1">
        <v>0.5</v>
      </c>
      <c r="E297" s="2">
        <v>0.5</v>
      </c>
      <c r="F297" s="2">
        <v>0.5</v>
      </c>
      <c r="G297" s="2">
        <v>0.5</v>
      </c>
      <c r="H297" s="2">
        <v>0.5</v>
      </c>
      <c r="K297" s="2">
        <v>48</v>
      </c>
      <c r="L297" s="2">
        <v>0.5</v>
      </c>
      <c r="M297" s="2">
        <v>0.5</v>
      </c>
      <c r="N297" s="2">
        <v>0.5</v>
      </c>
      <c r="O297" s="2">
        <v>0.5</v>
      </c>
      <c r="P297" s="2">
        <v>0.5</v>
      </c>
      <c r="Q297" s="2">
        <v>2</v>
      </c>
      <c r="R297" s="6">
        <f t="shared" si="29"/>
        <v>12</v>
      </c>
      <c r="S297" s="2">
        <v>99</v>
      </c>
      <c r="T297" s="6">
        <f t="shared" si="30"/>
        <v>24.75</v>
      </c>
      <c r="U297" s="2">
        <v>38</v>
      </c>
      <c r="V297" s="6">
        <f t="shared" si="31"/>
        <v>19</v>
      </c>
      <c r="W297" s="2">
        <f t="shared" si="35"/>
        <v>7.5</v>
      </c>
      <c r="X297" s="6">
        <f t="shared" si="32"/>
        <v>63.25</v>
      </c>
      <c r="Y297" s="6" t="str">
        <f t="shared" si="33"/>
        <v>6</v>
      </c>
    </row>
    <row r="298" spans="1:25">
      <c r="A298" t="s">
        <v>157</v>
      </c>
      <c r="B298" t="s">
        <v>158</v>
      </c>
      <c r="C298" s="1">
        <v>0.5</v>
      </c>
      <c r="D298" s="1">
        <v>0.5</v>
      </c>
      <c r="E298" s="2">
        <v>0.5</v>
      </c>
      <c r="G298" s="2">
        <v>0.5</v>
      </c>
      <c r="H298" s="2">
        <v>0.5</v>
      </c>
      <c r="K298" s="2">
        <v>100</v>
      </c>
      <c r="L298" s="2">
        <v>0.5</v>
      </c>
      <c r="M298" s="2">
        <v>0.5</v>
      </c>
      <c r="N298" s="2">
        <v>0.5</v>
      </c>
      <c r="O298" s="2">
        <v>0.5</v>
      </c>
      <c r="P298" s="2">
        <v>0.5</v>
      </c>
      <c r="Q298" s="2">
        <v>2</v>
      </c>
      <c r="R298" s="6">
        <f t="shared" si="29"/>
        <v>25</v>
      </c>
      <c r="S298" s="2">
        <v>99</v>
      </c>
      <c r="T298" s="6">
        <f t="shared" si="30"/>
        <v>24.75</v>
      </c>
      <c r="U298" s="2">
        <v>96</v>
      </c>
      <c r="V298" s="6">
        <f t="shared" si="31"/>
        <v>48</v>
      </c>
      <c r="W298" s="2">
        <f t="shared" si="35"/>
        <v>7</v>
      </c>
      <c r="X298" s="6">
        <f t="shared" si="32"/>
        <v>104.75</v>
      </c>
      <c r="Y298" s="6" t="str">
        <f t="shared" si="33"/>
        <v>10</v>
      </c>
    </row>
    <row r="299" spans="1:25">
      <c r="A299" t="s">
        <v>267</v>
      </c>
      <c r="B299" t="s">
        <v>268</v>
      </c>
      <c r="C299" s="1">
        <v>0.5</v>
      </c>
      <c r="G299" s="2">
        <v>0.5</v>
      </c>
      <c r="H299" s="2">
        <v>0.5</v>
      </c>
      <c r="K299" s="2">
        <v>83</v>
      </c>
      <c r="N299" s="2"/>
      <c r="O299" s="2"/>
      <c r="P299" s="2"/>
      <c r="Q299" s="2"/>
      <c r="R299" s="6">
        <f t="shared" si="29"/>
        <v>20.75</v>
      </c>
      <c r="S299" s="2">
        <v>91</v>
      </c>
      <c r="T299" s="6">
        <f t="shared" si="30"/>
        <v>22.75</v>
      </c>
      <c r="U299" s="2">
        <v>86</v>
      </c>
      <c r="V299" s="6">
        <f t="shared" si="31"/>
        <v>43</v>
      </c>
      <c r="W299" s="2">
        <f t="shared" si="35"/>
        <v>1.5</v>
      </c>
      <c r="X299" s="6">
        <f t="shared" si="32"/>
        <v>88</v>
      </c>
      <c r="Y299" s="6" t="str">
        <f t="shared" si="33"/>
        <v>9</v>
      </c>
    </row>
    <row r="300" spans="1:25">
      <c r="A300" t="s">
        <v>197</v>
      </c>
      <c r="B300" t="s">
        <v>198</v>
      </c>
      <c r="F300" s="2">
        <v>0.5</v>
      </c>
      <c r="H300" s="2">
        <v>0.5</v>
      </c>
      <c r="K300" s="2">
        <v>98</v>
      </c>
      <c r="L300" s="2">
        <v>0.5</v>
      </c>
      <c r="N300" s="2"/>
      <c r="O300" s="2">
        <v>0.5</v>
      </c>
      <c r="P300" s="2"/>
      <c r="Q300" s="2"/>
      <c r="R300" s="6">
        <f t="shared" si="29"/>
        <v>24.5</v>
      </c>
      <c r="S300" s="2">
        <v>96</v>
      </c>
      <c r="T300" s="6">
        <f t="shared" si="30"/>
        <v>24</v>
      </c>
      <c r="U300" s="2"/>
      <c r="V300" s="6">
        <f t="shared" si="31"/>
        <v>0</v>
      </c>
      <c r="W300" s="2">
        <f t="shared" si="35"/>
        <v>2</v>
      </c>
      <c r="X300" s="6">
        <f t="shared" si="32"/>
        <v>50.5</v>
      </c>
      <c r="Y300" s="6" t="str">
        <f t="shared" si="33"/>
        <v>5</v>
      </c>
    </row>
    <row r="301" spans="1:25">
      <c r="A301" t="s">
        <v>962</v>
      </c>
      <c r="B301" t="s">
        <v>963</v>
      </c>
      <c r="D301" s="1">
        <v>0.5</v>
      </c>
      <c r="K301" s="2">
        <v>74</v>
      </c>
      <c r="N301" s="2"/>
      <c r="O301" s="2"/>
      <c r="P301" s="2"/>
      <c r="Q301" s="2"/>
      <c r="R301" s="6">
        <f t="shared" si="29"/>
        <v>18.5</v>
      </c>
      <c r="S301" s="2">
        <v>86.5</v>
      </c>
      <c r="T301" s="6">
        <f t="shared" si="30"/>
        <v>21.625</v>
      </c>
      <c r="U301" s="2">
        <v>28</v>
      </c>
      <c r="V301" s="6">
        <f t="shared" si="31"/>
        <v>14</v>
      </c>
      <c r="W301" s="2">
        <f t="shared" si="35"/>
        <v>0.5</v>
      </c>
      <c r="X301" s="6">
        <f t="shared" si="32"/>
        <v>54.625</v>
      </c>
      <c r="Y301" s="6" t="str">
        <f t="shared" si="33"/>
        <v>5</v>
      </c>
    </row>
    <row r="302" spans="1:25">
      <c r="A302" t="s">
        <v>931</v>
      </c>
      <c r="B302" t="s">
        <v>1239</v>
      </c>
      <c r="D302" s="1">
        <v>0.5</v>
      </c>
      <c r="F302" s="2">
        <v>0.5</v>
      </c>
      <c r="K302" s="2">
        <v>64</v>
      </c>
      <c r="N302" s="2"/>
      <c r="O302" s="2">
        <v>0.5</v>
      </c>
      <c r="P302" s="2"/>
      <c r="Q302" s="2"/>
      <c r="R302" s="6">
        <f t="shared" si="29"/>
        <v>16</v>
      </c>
      <c r="S302" s="2">
        <v>98.5</v>
      </c>
      <c r="T302" s="6">
        <f t="shared" si="30"/>
        <v>24.625</v>
      </c>
      <c r="U302" s="2">
        <v>34</v>
      </c>
      <c r="V302" s="6">
        <f t="shared" si="31"/>
        <v>17</v>
      </c>
      <c r="W302" s="2">
        <f t="shared" si="35"/>
        <v>1.5</v>
      </c>
      <c r="X302" s="6">
        <f t="shared" si="32"/>
        <v>59.125</v>
      </c>
      <c r="Y302" s="6" t="str">
        <f t="shared" si="33"/>
        <v>6</v>
      </c>
    </row>
    <row r="303" spans="1:25">
      <c r="A303" t="s">
        <v>859</v>
      </c>
      <c r="B303" t="s">
        <v>1241</v>
      </c>
      <c r="K303" s="2">
        <v>75</v>
      </c>
      <c r="N303" s="2"/>
      <c r="O303" s="2"/>
      <c r="P303" s="2"/>
      <c r="Q303" s="2"/>
      <c r="R303" s="6">
        <f t="shared" si="29"/>
        <v>18.75</v>
      </c>
      <c r="S303" s="2">
        <v>99</v>
      </c>
      <c r="T303" s="6">
        <f t="shared" si="30"/>
        <v>24.75</v>
      </c>
      <c r="U303" s="2">
        <v>46</v>
      </c>
      <c r="V303" s="6">
        <f t="shared" si="31"/>
        <v>23</v>
      </c>
      <c r="W303" s="2">
        <f t="shared" si="35"/>
        <v>0</v>
      </c>
      <c r="X303" s="6">
        <f t="shared" si="32"/>
        <v>66.5</v>
      </c>
      <c r="Y303" s="6" t="str">
        <f t="shared" si="33"/>
        <v>7</v>
      </c>
    </row>
    <row r="304" spans="1:25">
      <c r="A304" t="s">
        <v>139</v>
      </c>
      <c r="B304" t="s">
        <v>140</v>
      </c>
      <c r="C304" s="1">
        <v>0.5</v>
      </c>
      <c r="D304" s="1">
        <v>0.5</v>
      </c>
      <c r="H304" s="2">
        <v>0.5</v>
      </c>
      <c r="K304" s="2">
        <v>86</v>
      </c>
      <c r="L304" s="2">
        <v>0.5</v>
      </c>
      <c r="M304" s="2">
        <v>0.5</v>
      </c>
      <c r="N304" s="2">
        <v>0.5</v>
      </c>
      <c r="O304" s="2">
        <v>0.5</v>
      </c>
      <c r="P304" s="2">
        <v>0.5</v>
      </c>
      <c r="Q304" s="2">
        <v>2</v>
      </c>
      <c r="R304" s="6">
        <f t="shared" si="29"/>
        <v>21.5</v>
      </c>
      <c r="S304" s="2">
        <v>99</v>
      </c>
      <c r="T304" s="6">
        <f t="shared" si="30"/>
        <v>24.75</v>
      </c>
      <c r="U304" s="2">
        <v>87</v>
      </c>
      <c r="V304" s="6">
        <f t="shared" si="31"/>
        <v>43.5</v>
      </c>
      <c r="W304" s="2">
        <f t="shared" si="35"/>
        <v>6</v>
      </c>
      <c r="X304" s="6">
        <f t="shared" si="32"/>
        <v>95.75</v>
      </c>
      <c r="Y304" s="6" t="str">
        <f t="shared" si="33"/>
        <v>10</v>
      </c>
    </row>
    <row r="305" spans="1:25">
      <c r="A305" t="s">
        <v>563</v>
      </c>
      <c r="B305" t="s">
        <v>564</v>
      </c>
      <c r="K305" s="2">
        <v>60</v>
      </c>
      <c r="N305" s="2"/>
      <c r="O305" s="2"/>
      <c r="P305" s="2"/>
      <c r="Q305" s="2"/>
      <c r="R305" s="6">
        <f t="shared" si="29"/>
        <v>15</v>
      </c>
      <c r="S305" s="2">
        <v>98</v>
      </c>
      <c r="T305" s="6">
        <f t="shared" si="30"/>
        <v>24.5</v>
      </c>
      <c r="U305" s="2">
        <v>46</v>
      </c>
      <c r="V305" s="6">
        <f t="shared" si="31"/>
        <v>23</v>
      </c>
      <c r="W305" s="2">
        <f t="shared" si="35"/>
        <v>0</v>
      </c>
      <c r="X305" s="6">
        <f t="shared" si="32"/>
        <v>62.5</v>
      </c>
      <c r="Y305" s="6" t="str">
        <f t="shared" si="33"/>
        <v>6</v>
      </c>
    </row>
    <row r="306" spans="1:25">
      <c r="A306" t="s">
        <v>420</v>
      </c>
      <c r="B306" t="s">
        <v>421</v>
      </c>
      <c r="E306" s="2">
        <v>0.5</v>
      </c>
      <c r="F306" s="2">
        <v>0.5</v>
      </c>
      <c r="K306" s="2">
        <v>56</v>
      </c>
      <c r="N306" s="2"/>
      <c r="O306" s="2"/>
      <c r="P306" s="2">
        <v>0.5</v>
      </c>
      <c r="Q306" s="2"/>
      <c r="R306" s="6">
        <f t="shared" si="29"/>
        <v>14</v>
      </c>
      <c r="S306" s="2">
        <v>44.5</v>
      </c>
      <c r="T306" s="6">
        <f t="shared" si="30"/>
        <v>11.125</v>
      </c>
      <c r="U306" s="2">
        <v>75</v>
      </c>
      <c r="V306" s="6">
        <f t="shared" si="31"/>
        <v>37.5</v>
      </c>
      <c r="W306" s="2">
        <f t="shared" si="35"/>
        <v>1.5</v>
      </c>
      <c r="X306" s="6">
        <f t="shared" si="32"/>
        <v>64.125</v>
      </c>
      <c r="Y306" s="6" t="str">
        <f t="shared" si="33"/>
        <v>7</v>
      </c>
    </row>
    <row r="307" spans="1:25">
      <c r="A307" t="s">
        <v>83</v>
      </c>
      <c r="B307" t="s">
        <v>84</v>
      </c>
      <c r="K307" s="2">
        <v>48</v>
      </c>
      <c r="N307" s="2"/>
      <c r="O307" s="2"/>
      <c r="P307" s="2"/>
      <c r="Q307" s="2"/>
      <c r="R307" s="6">
        <f t="shared" si="29"/>
        <v>12</v>
      </c>
      <c r="S307" s="2">
        <v>96.5</v>
      </c>
      <c r="T307" s="6">
        <f t="shared" si="30"/>
        <v>24.125</v>
      </c>
      <c r="U307" s="2"/>
      <c r="V307" s="6">
        <f t="shared" si="31"/>
        <v>0</v>
      </c>
      <c r="W307" s="2">
        <f t="shared" si="35"/>
        <v>0</v>
      </c>
      <c r="X307" s="6">
        <f t="shared" si="32"/>
        <v>36.125</v>
      </c>
      <c r="Y307" s="6" t="str">
        <f t="shared" si="33"/>
        <v>5</v>
      </c>
    </row>
    <row r="308" spans="1:25">
      <c r="A308" t="s">
        <v>167</v>
      </c>
      <c r="B308" t="s">
        <v>168</v>
      </c>
      <c r="D308" s="1">
        <v>0.5</v>
      </c>
      <c r="G308" s="2">
        <v>0.5</v>
      </c>
      <c r="H308" s="2">
        <v>0.5</v>
      </c>
      <c r="K308" s="2">
        <v>66</v>
      </c>
      <c r="L308" s="2">
        <v>0.5</v>
      </c>
      <c r="N308" s="2"/>
      <c r="O308" s="2">
        <v>0.5</v>
      </c>
      <c r="P308" s="2"/>
      <c r="Q308" s="2">
        <v>2</v>
      </c>
      <c r="R308" s="6">
        <f t="shared" si="29"/>
        <v>16.5</v>
      </c>
      <c r="S308" s="2">
        <v>99</v>
      </c>
      <c r="T308" s="6">
        <f t="shared" si="30"/>
        <v>24.75</v>
      </c>
      <c r="U308" s="2">
        <v>68</v>
      </c>
      <c r="V308" s="6">
        <f t="shared" si="31"/>
        <v>34</v>
      </c>
      <c r="W308" s="2">
        <f t="shared" si="35"/>
        <v>4.5</v>
      </c>
      <c r="X308" s="6">
        <f t="shared" si="32"/>
        <v>79.75</v>
      </c>
      <c r="Y308" s="6" t="str">
        <f t="shared" si="33"/>
        <v>8</v>
      </c>
    </row>
    <row r="309" spans="1:25">
      <c r="A309" t="s">
        <v>284</v>
      </c>
      <c r="B309" t="s">
        <v>285</v>
      </c>
      <c r="C309" s="1">
        <v>0.5</v>
      </c>
      <c r="D309" s="1">
        <v>0.5</v>
      </c>
      <c r="G309" s="2">
        <v>0.5</v>
      </c>
      <c r="H309" s="2">
        <v>0.5</v>
      </c>
      <c r="K309" s="2">
        <v>59</v>
      </c>
      <c r="L309" s="2">
        <v>0.5</v>
      </c>
      <c r="N309" s="2">
        <v>0.5</v>
      </c>
      <c r="O309" s="2">
        <v>0.5</v>
      </c>
      <c r="P309" s="2">
        <v>0.5</v>
      </c>
      <c r="Q309" s="2">
        <v>2</v>
      </c>
      <c r="R309" s="6">
        <f t="shared" si="29"/>
        <v>14.75</v>
      </c>
      <c r="S309" s="2">
        <v>99</v>
      </c>
      <c r="T309" s="6">
        <f t="shared" si="30"/>
        <v>24.75</v>
      </c>
      <c r="U309" s="2">
        <v>50</v>
      </c>
      <c r="V309" s="6">
        <f t="shared" si="31"/>
        <v>25</v>
      </c>
      <c r="W309" s="2">
        <f t="shared" si="35"/>
        <v>6</v>
      </c>
      <c r="X309" s="6">
        <f t="shared" si="32"/>
        <v>70.5</v>
      </c>
      <c r="Y309" s="6" t="str">
        <f t="shared" si="33"/>
        <v>7</v>
      </c>
    </row>
    <row r="310" spans="1:25">
      <c r="A310" t="s">
        <v>1029</v>
      </c>
      <c r="B310" t="s">
        <v>1030</v>
      </c>
      <c r="E310" s="2">
        <v>0.5</v>
      </c>
      <c r="K310" s="2">
        <v>50</v>
      </c>
      <c r="N310" s="2"/>
      <c r="O310" s="2"/>
      <c r="P310" s="2"/>
      <c r="Q310" s="2"/>
      <c r="R310" s="6">
        <f t="shared" si="29"/>
        <v>12.5</v>
      </c>
      <c r="S310" s="2">
        <v>98.5</v>
      </c>
      <c r="T310" s="6">
        <f t="shared" si="30"/>
        <v>24.625</v>
      </c>
      <c r="U310" s="2"/>
      <c r="V310" s="6">
        <f t="shared" si="31"/>
        <v>0</v>
      </c>
      <c r="W310" s="2">
        <f t="shared" si="35"/>
        <v>0.5</v>
      </c>
      <c r="X310" s="6">
        <f t="shared" si="32"/>
        <v>37.625</v>
      </c>
      <c r="Y310" s="6" t="str">
        <f t="shared" si="33"/>
        <v>5</v>
      </c>
    </row>
    <row r="311" spans="1:25">
      <c r="A311" t="s">
        <v>492</v>
      </c>
      <c r="B311" t="s">
        <v>493</v>
      </c>
      <c r="C311" s="1">
        <v>0.5</v>
      </c>
      <c r="D311" s="1">
        <v>0.5</v>
      </c>
      <c r="E311" s="2">
        <v>0.5</v>
      </c>
      <c r="F311" s="2">
        <v>0.5</v>
      </c>
      <c r="G311" s="2">
        <v>0.5</v>
      </c>
      <c r="K311" s="2">
        <v>85</v>
      </c>
      <c r="L311" s="2">
        <v>0.5</v>
      </c>
      <c r="N311" s="2"/>
      <c r="O311" s="2"/>
      <c r="P311" s="2">
        <v>0.5</v>
      </c>
      <c r="Q311" s="2"/>
      <c r="R311" s="6">
        <f t="shared" si="29"/>
        <v>21.25</v>
      </c>
      <c r="S311" s="2">
        <v>93</v>
      </c>
      <c r="T311" s="6">
        <f t="shared" si="30"/>
        <v>23.25</v>
      </c>
      <c r="U311" s="2">
        <v>85</v>
      </c>
      <c r="V311" s="6">
        <f t="shared" si="31"/>
        <v>42.5</v>
      </c>
      <c r="W311" s="2">
        <f t="shared" si="35"/>
        <v>3.5</v>
      </c>
      <c r="X311" s="6">
        <f t="shared" si="32"/>
        <v>90.5</v>
      </c>
      <c r="Y311" s="6" t="str">
        <f t="shared" si="33"/>
        <v>9</v>
      </c>
    </row>
    <row r="312" spans="1:25">
      <c r="A312" t="s">
        <v>943</v>
      </c>
      <c r="B312" t="s">
        <v>566</v>
      </c>
      <c r="C312" s="1">
        <v>0.5</v>
      </c>
      <c r="N312" s="2"/>
      <c r="O312" s="2">
        <v>0.5</v>
      </c>
      <c r="P312" s="2"/>
      <c r="Q312" s="2"/>
      <c r="R312" s="6">
        <f t="shared" si="29"/>
        <v>0</v>
      </c>
      <c r="S312" s="2">
        <v>99</v>
      </c>
      <c r="T312" s="6">
        <f t="shared" si="30"/>
        <v>24.75</v>
      </c>
      <c r="U312" s="2"/>
      <c r="V312" s="6">
        <f t="shared" si="31"/>
        <v>0</v>
      </c>
      <c r="W312" s="2">
        <f t="shared" si="35"/>
        <v>1</v>
      </c>
      <c r="X312" s="6">
        <f t="shared" si="32"/>
        <v>25.75</v>
      </c>
      <c r="Y312" s="6" t="str">
        <f t="shared" si="33"/>
        <v>5</v>
      </c>
    </row>
    <row r="313" spans="1:25">
      <c r="A313" t="s">
        <v>565</v>
      </c>
      <c r="B313" t="s">
        <v>566</v>
      </c>
      <c r="N313" s="2"/>
      <c r="O313" s="2"/>
      <c r="P313" s="2"/>
      <c r="Q313" s="2"/>
      <c r="R313" s="6">
        <f t="shared" si="29"/>
        <v>0</v>
      </c>
      <c r="S313" s="2"/>
      <c r="T313" s="6">
        <f t="shared" si="30"/>
        <v>0</v>
      </c>
      <c r="U313" s="2"/>
      <c r="V313" s="6">
        <f t="shared" si="31"/>
        <v>0</v>
      </c>
      <c r="W313" s="2">
        <f t="shared" si="35"/>
        <v>0</v>
      </c>
      <c r="X313" s="6">
        <f t="shared" si="32"/>
        <v>0</v>
      </c>
      <c r="Y313" s="6" t="str">
        <f t="shared" si="33"/>
        <v>5</v>
      </c>
    </row>
    <row r="314" spans="1:25">
      <c r="A314" t="s">
        <v>1091</v>
      </c>
      <c r="B314" t="s">
        <v>1092</v>
      </c>
      <c r="D314" s="1">
        <v>0.5</v>
      </c>
      <c r="K314" s="2">
        <v>86</v>
      </c>
      <c r="N314" s="2"/>
      <c r="O314" s="2"/>
      <c r="P314" s="2"/>
      <c r="Q314" s="2"/>
      <c r="R314" s="6">
        <f t="shared" si="29"/>
        <v>21.5</v>
      </c>
      <c r="S314" s="2">
        <v>93</v>
      </c>
      <c r="T314" s="6">
        <f t="shared" si="30"/>
        <v>23.25</v>
      </c>
      <c r="U314" s="2">
        <v>63</v>
      </c>
      <c r="V314" s="6">
        <f t="shared" si="31"/>
        <v>31.5</v>
      </c>
      <c r="W314" s="2">
        <f t="shared" si="35"/>
        <v>0.5</v>
      </c>
      <c r="X314" s="6">
        <f t="shared" si="32"/>
        <v>76.75</v>
      </c>
      <c r="Y314" s="6" t="str">
        <f t="shared" si="33"/>
        <v>8</v>
      </c>
    </row>
    <row r="315" spans="1:25">
      <c r="A315" t="s">
        <v>1146</v>
      </c>
      <c r="B315" t="s">
        <v>1147</v>
      </c>
      <c r="C315" s="1">
        <v>0.5</v>
      </c>
      <c r="D315" s="1">
        <v>0.5</v>
      </c>
      <c r="F315" s="2">
        <v>0.5</v>
      </c>
      <c r="K315" s="2">
        <v>62.5</v>
      </c>
      <c r="N315" s="2"/>
      <c r="O315" s="2"/>
      <c r="P315" s="2"/>
      <c r="Q315" s="2"/>
      <c r="R315" s="6">
        <f t="shared" si="29"/>
        <v>15.625</v>
      </c>
      <c r="S315" s="2">
        <v>84</v>
      </c>
      <c r="T315" s="6">
        <f t="shared" si="30"/>
        <v>21</v>
      </c>
      <c r="U315" s="2">
        <v>24</v>
      </c>
      <c r="V315" s="6">
        <f t="shared" si="31"/>
        <v>12</v>
      </c>
      <c r="W315" s="2">
        <f t="shared" si="35"/>
        <v>1.5</v>
      </c>
      <c r="X315" s="6">
        <f t="shared" si="32"/>
        <v>50.125</v>
      </c>
      <c r="Y315" s="6" t="str">
        <f t="shared" si="33"/>
        <v>5</v>
      </c>
    </row>
    <row r="316" spans="1:25">
      <c r="A316" t="s">
        <v>1015</v>
      </c>
      <c r="B316" t="s">
        <v>1016</v>
      </c>
      <c r="C316" s="1">
        <v>0.5</v>
      </c>
      <c r="F316" s="2">
        <v>0.5</v>
      </c>
      <c r="K316" s="2">
        <v>86</v>
      </c>
      <c r="N316" s="2"/>
      <c r="O316" s="2"/>
      <c r="P316" s="2"/>
      <c r="Q316" s="2"/>
      <c r="R316" s="6">
        <f t="shared" si="29"/>
        <v>21.5</v>
      </c>
      <c r="S316" s="2">
        <v>90</v>
      </c>
      <c r="T316" s="6">
        <f t="shared" si="30"/>
        <v>22.5</v>
      </c>
      <c r="U316" s="2"/>
      <c r="V316" s="6">
        <f t="shared" si="31"/>
        <v>0</v>
      </c>
      <c r="W316" s="2">
        <f t="shared" si="35"/>
        <v>1</v>
      </c>
      <c r="X316" s="6">
        <f t="shared" si="32"/>
        <v>45</v>
      </c>
      <c r="Y316" s="6" t="str">
        <f t="shared" si="33"/>
        <v>5</v>
      </c>
    </row>
    <row r="317" spans="1:25">
      <c r="A317" t="s">
        <v>1025</v>
      </c>
      <c r="B317" t="s">
        <v>1026</v>
      </c>
      <c r="K317" s="2">
        <v>63</v>
      </c>
      <c r="N317" s="2"/>
      <c r="O317" s="2"/>
      <c r="P317" s="2"/>
      <c r="Q317" s="2"/>
      <c r="R317" s="6">
        <f t="shared" si="29"/>
        <v>15.75</v>
      </c>
      <c r="S317" s="2">
        <v>84</v>
      </c>
      <c r="T317" s="6">
        <f t="shared" si="30"/>
        <v>21</v>
      </c>
      <c r="U317" s="2">
        <v>35</v>
      </c>
      <c r="V317" s="6">
        <f t="shared" si="31"/>
        <v>17.5</v>
      </c>
      <c r="W317" s="2">
        <f t="shared" si="35"/>
        <v>0</v>
      </c>
      <c r="X317" s="6">
        <f t="shared" si="32"/>
        <v>54.25</v>
      </c>
      <c r="Y317" s="6" t="str">
        <f t="shared" si="33"/>
        <v>5</v>
      </c>
    </row>
    <row r="318" spans="1:25">
      <c r="A318" t="s">
        <v>500</v>
      </c>
      <c r="B318" t="s">
        <v>501</v>
      </c>
      <c r="N318" s="2"/>
      <c r="O318" s="2"/>
      <c r="P318" s="2"/>
      <c r="Q318" s="2"/>
      <c r="R318" s="6">
        <f t="shared" si="29"/>
        <v>0</v>
      </c>
      <c r="S318" s="2">
        <v>86.5</v>
      </c>
      <c r="T318" s="6">
        <f t="shared" si="30"/>
        <v>21.625</v>
      </c>
      <c r="U318" s="2">
        <v>47</v>
      </c>
      <c r="V318" s="6">
        <f t="shared" si="31"/>
        <v>23.5</v>
      </c>
      <c r="W318" s="2">
        <f t="shared" si="35"/>
        <v>0</v>
      </c>
      <c r="X318" s="6">
        <f t="shared" si="32"/>
        <v>45.125</v>
      </c>
      <c r="Y318" s="6" t="str">
        <f t="shared" si="33"/>
        <v>5</v>
      </c>
    </row>
    <row r="319" spans="1:25">
      <c r="A319" t="s">
        <v>277</v>
      </c>
      <c r="B319" t="s">
        <v>278</v>
      </c>
      <c r="D319" s="1">
        <v>0.5</v>
      </c>
      <c r="K319" s="2">
        <v>44</v>
      </c>
      <c r="N319" s="2"/>
      <c r="O319" s="2"/>
      <c r="P319" s="2"/>
      <c r="Q319" s="2"/>
      <c r="R319" s="6">
        <f t="shared" si="29"/>
        <v>11</v>
      </c>
      <c r="S319" s="2">
        <v>86.5</v>
      </c>
      <c r="T319" s="6">
        <f t="shared" si="30"/>
        <v>21.625</v>
      </c>
      <c r="U319" s="2">
        <v>55</v>
      </c>
      <c r="V319" s="6">
        <f t="shared" si="31"/>
        <v>27.5</v>
      </c>
      <c r="W319" s="2">
        <f t="shared" si="35"/>
        <v>0.5</v>
      </c>
      <c r="X319" s="6">
        <f t="shared" si="32"/>
        <v>60.625</v>
      </c>
      <c r="Y319" s="6" t="str">
        <f t="shared" si="33"/>
        <v>6</v>
      </c>
    </row>
    <row r="320" spans="1:25">
      <c r="A320" t="s">
        <v>603</v>
      </c>
      <c r="B320" t="s">
        <v>604</v>
      </c>
      <c r="C320" s="1">
        <v>0.5</v>
      </c>
      <c r="G320" s="2">
        <v>0.5</v>
      </c>
      <c r="K320" s="2">
        <v>86</v>
      </c>
      <c r="M320" s="2">
        <v>0.5</v>
      </c>
      <c r="N320" s="2">
        <v>0.5</v>
      </c>
      <c r="O320" s="2">
        <v>0.5</v>
      </c>
      <c r="P320" s="2"/>
      <c r="Q320" s="2">
        <v>2</v>
      </c>
      <c r="R320" s="6">
        <f t="shared" si="29"/>
        <v>21.5</v>
      </c>
      <c r="S320" s="2">
        <v>85</v>
      </c>
      <c r="T320" s="6">
        <f t="shared" si="30"/>
        <v>21.25</v>
      </c>
      <c r="U320" s="2">
        <v>61</v>
      </c>
      <c r="V320" s="6">
        <f t="shared" si="31"/>
        <v>30.5</v>
      </c>
      <c r="W320" s="2">
        <f t="shared" si="35"/>
        <v>4.5</v>
      </c>
      <c r="X320" s="6">
        <f t="shared" si="32"/>
        <v>77.75</v>
      </c>
      <c r="Y320" s="6" t="str">
        <f t="shared" si="33"/>
        <v>8</v>
      </c>
    </row>
    <row r="321" spans="1:25">
      <c r="A321" t="s">
        <v>1099</v>
      </c>
      <c r="B321" t="s">
        <v>1100</v>
      </c>
      <c r="F321" s="2">
        <v>0.5</v>
      </c>
      <c r="G321" s="2">
        <v>0.5</v>
      </c>
      <c r="H321" s="2">
        <v>0.5</v>
      </c>
      <c r="K321" s="2">
        <v>88</v>
      </c>
      <c r="N321" s="2"/>
      <c r="O321" s="2"/>
      <c r="P321" s="2"/>
      <c r="Q321" s="2"/>
      <c r="R321" s="6">
        <f t="shared" si="29"/>
        <v>22</v>
      </c>
      <c r="S321" s="2">
        <v>99</v>
      </c>
      <c r="T321" s="6">
        <f t="shared" si="30"/>
        <v>24.75</v>
      </c>
      <c r="U321" s="2"/>
      <c r="V321" s="6">
        <f t="shared" si="31"/>
        <v>0</v>
      </c>
      <c r="W321" s="2">
        <f t="shared" si="35"/>
        <v>1.5</v>
      </c>
      <c r="X321" s="6">
        <f t="shared" si="32"/>
        <v>48.25</v>
      </c>
      <c r="Y321" s="6" t="str">
        <f t="shared" si="33"/>
        <v>5</v>
      </c>
    </row>
    <row r="322" spans="1:25">
      <c r="A322" t="s">
        <v>79</v>
      </c>
      <c r="B322" t="s">
        <v>80</v>
      </c>
      <c r="K322" s="2">
        <v>62</v>
      </c>
      <c r="N322" s="2"/>
      <c r="O322" s="2"/>
      <c r="P322" s="2"/>
      <c r="Q322" s="2"/>
      <c r="R322" s="6">
        <f t="shared" ref="R322:R385" si="36">K322*0.25</f>
        <v>15.5</v>
      </c>
      <c r="S322" s="2">
        <v>97.5</v>
      </c>
      <c r="T322" s="6">
        <f t="shared" ref="T322:T385" si="37">S322*0.25</f>
        <v>24.375</v>
      </c>
      <c r="U322" s="2">
        <v>72</v>
      </c>
      <c r="V322" s="6">
        <f t="shared" ref="V322:V385" si="38">U322*0.5</f>
        <v>36</v>
      </c>
      <c r="W322" s="2">
        <f t="shared" si="35"/>
        <v>0</v>
      </c>
      <c r="X322" s="6">
        <f t="shared" ref="X322:X385" si="39">SUM(R322,T322,V322,W322)</f>
        <v>75.875</v>
      </c>
      <c r="Y322" s="6" t="str">
        <f t="shared" ref="Y322:Y385" si="40">IF(X322&lt;55,"5",IF(X322&lt;64,"6",IF(X322&lt;73,"7",IF(X322&lt;82,"8",IF(X322&lt;91,"9","10")))))</f>
        <v>8</v>
      </c>
    </row>
    <row r="323" spans="1:25">
      <c r="A323" t="s">
        <v>215</v>
      </c>
      <c r="B323" t="s">
        <v>216</v>
      </c>
      <c r="D323" s="1">
        <v>0.5</v>
      </c>
      <c r="E323" s="2">
        <v>0.5</v>
      </c>
      <c r="K323" s="2">
        <v>71</v>
      </c>
      <c r="N323" s="2"/>
      <c r="O323" s="2"/>
      <c r="P323" s="2"/>
      <c r="Q323" s="2"/>
      <c r="R323" s="6">
        <f t="shared" si="36"/>
        <v>17.75</v>
      </c>
      <c r="S323" s="2">
        <v>86.5</v>
      </c>
      <c r="T323" s="6">
        <f t="shared" si="37"/>
        <v>21.625</v>
      </c>
      <c r="U323" s="2"/>
      <c r="V323" s="6">
        <f t="shared" si="38"/>
        <v>0</v>
      </c>
      <c r="W323" s="2">
        <f t="shared" si="35"/>
        <v>1</v>
      </c>
      <c r="X323" s="6">
        <f t="shared" si="39"/>
        <v>40.375</v>
      </c>
      <c r="Y323" s="6" t="str">
        <f t="shared" si="40"/>
        <v>5</v>
      </c>
    </row>
    <row r="324" spans="1:25">
      <c r="A324" t="s">
        <v>681</v>
      </c>
      <c r="B324" t="s">
        <v>682</v>
      </c>
      <c r="H324" s="2">
        <v>0.5</v>
      </c>
      <c r="K324" s="2">
        <v>92</v>
      </c>
      <c r="N324" s="2"/>
      <c r="O324" s="2"/>
      <c r="P324" s="2"/>
      <c r="Q324" s="2"/>
      <c r="R324" s="6">
        <f t="shared" si="36"/>
        <v>23</v>
      </c>
      <c r="S324" s="2">
        <v>98</v>
      </c>
      <c r="T324" s="6">
        <f t="shared" si="37"/>
        <v>24.5</v>
      </c>
      <c r="U324" s="2">
        <v>94</v>
      </c>
      <c r="V324" s="6">
        <f t="shared" si="38"/>
        <v>47</v>
      </c>
      <c r="W324" s="2">
        <f t="shared" si="35"/>
        <v>0.5</v>
      </c>
      <c r="X324" s="6">
        <f t="shared" si="39"/>
        <v>95</v>
      </c>
      <c r="Y324" s="6" t="str">
        <f t="shared" si="40"/>
        <v>10</v>
      </c>
    </row>
    <row r="325" spans="1:25">
      <c r="A325" t="s">
        <v>219</v>
      </c>
      <c r="B325" t="s">
        <v>220</v>
      </c>
      <c r="K325" s="2">
        <v>89</v>
      </c>
      <c r="N325" s="2"/>
      <c r="O325" s="2"/>
      <c r="P325" s="2"/>
      <c r="Q325" s="2"/>
      <c r="R325" s="6">
        <f t="shared" si="36"/>
        <v>22.25</v>
      </c>
      <c r="S325" s="2">
        <v>83</v>
      </c>
      <c r="T325" s="6">
        <f t="shared" si="37"/>
        <v>20.75</v>
      </c>
      <c r="U325" s="2">
        <v>42</v>
      </c>
      <c r="V325" s="6">
        <f t="shared" si="38"/>
        <v>21</v>
      </c>
      <c r="W325" s="2">
        <f t="shared" si="35"/>
        <v>0</v>
      </c>
      <c r="X325" s="6">
        <f t="shared" si="39"/>
        <v>64</v>
      </c>
      <c r="Y325" s="6" t="str">
        <f t="shared" si="40"/>
        <v>7</v>
      </c>
    </row>
    <row r="326" spans="1:25">
      <c r="A326" t="s">
        <v>213</v>
      </c>
      <c r="B326" t="s">
        <v>214</v>
      </c>
      <c r="C326" s="1">
        <v>0.5</v>
      </c>
      <c r="E326" s="2">
        <v>0.5</v>
      </c>
      <c r="G326" s="2">
        <v>0.5</v>
      </c>
      <c r="K326" s="2">
        <v>64.5</v>
      </c>
      <c r="N326" s="2"/>
      <c r="O326" s="2"/>
      <c r="P326" s="2"/>
      <c r="Q326" s="2"/>
      <c r="R326" s="6">
        <f t="shared" si="36"/>
        <v>16.125</v>
      </c>
      <c r="S326" s="2">
        <v>91</v>
      </c>
      <c r="T326" s="6">
        <f t="shared" si="37"/>
        <v>22.75</v>
      </c>
      <c r="U326" s="2">
        <v>61</v>
      </c>
      <c r="V326" s="6">
        <f t="shared" si="38"/>
        <v>30.5</v>
      </c>
      <c r="W326" s="2">
        <f t="shared" si="35"/>
        <v>1.5</v>
      </c>
      <c r="X326" s="6">
        <f t="shared" si="39"/>
        <v>70.875</v>
      </c>
      <c r="Y326" s="6" t="str">
        <f t="shared" si="40"/>
        <v>7</v>
      </c>
    </row>
    <row r="327" spans="1:25">
      <c r="A327" t="s">
        <v>881</v>
      </c>
      <c r="B327" t="s">
        <v>882</v>
      </c>
      <c r="F327" s="2">
        <v>0.5</v>
      </c>
      <c r="H327" s="2">
        <v>0.5</v>
      </c>
      <c r="K327" s="2">
        <v>81</v>
      </c>
      <c r="N327" s="2"/>
      <c r="O327" s="2">
        <v>0.5</v>
      </c>
      <c r="P327" s="2"/>
      <c r="Q327" s="2"/>
      <c r="R327" s="6">
        <f t="shared" si="36"/>
        <v>20.25</v>
      </c>
      <c r="S327" s="2">
        <v>99</v>
      </c>
      <c r="T327" s="6">
        <f t="shared" si="37"/>
        <v>24.75</v>
      </c>
      <c r="U327" s="2"/>
      <c r="V327" s="6">
        <f t="shared" si="38"/>
        <v>0</v>
      </c>
      <c r="W327" s="2">
        <f t="shared" si="35"/>
        <v>1.5</v>
      </c>
      <c r="X327" s="6">
        <f t="shared" si="39"/>
        <v>46.5</v>
      </c>
      <c r="Y327" s="6" t="str">
        <f t="shared" si="40"/>
        <v>5</v>
      </c>
    </row>
    <row r="328" spans="1:25">
      <c r="A328" t="s">
        <v>6</v>
      </c>
      <c r="B328" t="s">
        <v>7</v>
      </c>
      <c r="N328" s="2"/>
      <c r="O328" s="2"/>
      <c r="P328" s="2"/>
      <c r="Q328" s="2"/>
      <c r="R328" s="6">
        <f t="shared" si="36"/>
        <v>0</v>
      </c>
      <c r="S328" s="2"/>
      <c r="T328" s="6">
        <f t="shared" si="37"/>
        <v>0</v>
      </c>
      <c r="U328" s="2"/>
      <c r="V328" s="6">
        <f t="shared" si="38"/>
        <v>0</v>
      </c>
      <c r="W328" s="2">
        <f t="shared" si="35"/>
        <v>0</v>
      </c>
      <c r="X328" s="6">
        <f t="shared" si="39"/>
        <v>0</v>
      </c>
      <c r="Y328" s="6" t="str">
        <f t="shared" si="40"/>
        <v>5</v>
      </c>
    </row>
    <row r="329" spans="1:25">
      <c r="A329" t="s">
        <v>897</v>
      </c>
      <c r="B329" t="s">
        <v>898</v>
      </c>
      <c r="C329" s="1">
        <v>0.5</v>
      </c>
      <c r="D329" s="1">
        <v>0.5</v>
      </c>
      <c r="K329" s="2">
        <v>69</v>
      </c>
      <c r="N329" s="2"/>
      <c r="O329" s="2"/>
      <c r="P329" s="2"/>
      <c r="Q329" s="2"/>
      <c r="R329" s="6">
        <f t="shared" si="36"/>
        <v>17.25</v>
      </c>
      <c r="S329" s="2">
        <v>90</v>
      </c>
      <c r="T329" s="6">
        <f t="shared" si="37"/>
        <v>22.5</v>
      </c>
      <c r="U329" s="2">
        <v>97</v>
      </c>
      <c r="V329" s="6">
        <f t="shared" si="38"/>
        <v>48.5</v>
      </c>
      <c r="W329" s="2">
        <f t="shared" si="35"/>
        <v>1</v>
      </c>
      <c r="X329" s="6">
        <f t="shared" si="39"/>
        <v>89.25</v>
      </c>
      <c r="Y329" s="6" t="str">
        <f t="shared" si="40"/>
        <v>9</v>
      </c>
    </row>
    <row r="330" spans="1:25">
      <c r="A330" t="s">
        <v>927</v>
      </c>
      <c r="B330" t="s">
        <v>928</v>
      </c>
      <c r="K330" s="2">
        <v>59</v>
      </c>
      <c r="N330" s="2"/>
      <c r="O330" s="2"/>
      <c r="P330" s="2"/>
      <c r="Q330" s="2"/>
      <c r="R330" s="6">
        <f t="shared" si="36"/>
        <v>14.75</v>
      </c>
      <c r="S330" s="2">
        <v>96.5</v>
      </c>
      <c r="T330" s="6">
        <f t="shared" si="37"/>
        <v>24.125</v>
      </c>
      <c r="U330" s="2">
        <v>65</v>
      </c>
      <c r="V330" s="6">
        <f t="shared" si="38"/>
        <v>32.5</v>
      </c>
      <c r="W330" s="2">
        <f t="shared" si="35"/>
        <v>0</v>
      </c>
      <c r="X330" s="6">
        <f t="shared" si="39"/>
        <v>71.375</v>
      </c>
      <c r="Y330" s="6" t="str">
        <f t="shared" si="40"/>
        <v>7</v>
      </c>
    </row>
    <row r="331" spans="1:25">
      <c r="A331" t="s">
        <v>825</v>
      </c>
      <c r="B331" t="s">
        <v>826</v>
      </c>
      <c r="N331" s="2"/>
      <c r="O331" s="2"/>
      <c r="P331" s="2"/>
      <c r="Q331" s="2"/>
      <c r="R331" s="6">
        <f t="shared" si="36"/>
        <v>0</v>
      </c>
      <c r="S331" s="2">
        <v>90.5</v>
      </c>
      <c r="T331" s="6">
        <f t="shared" si="37"/>
        <v>22.625</v>
      </c>
      <c r="U331" s="2">
        <v>73</v>
      </c>
      <c r="V331" s="6">
        <f t="shared" si="38"/>
        <v>36.5</v>
      </c>
      <c r="W331" s="2">
        <f t="shared" si="35"/>
        <v>0</v>
      </c>
      <c r="X331" s="6">
        <f t="shared" si="39"/>
        <v>59.125</v>
      </c>
      <c r="Y331" s="6" t="str">
        <f t="shared" si="40"/>
        <v>6</v>
      </c>
    </row>
    <row r="332" spans="1:25">
      <c r="A332" t="s">
        <v>91</v>
      </c>
      <c r="B332" t="s">
        <v>92</v>
      </c>
      <c r="N332" s="2"/>
      <c r="O332" s="2"/>
      <c r="P332" s="2"/>
      <c r="Q332" s="2">
        <v>2</v>
      </c>
      <c r="R332" s="6">
        <f t="shared" si="36"/>
        <v>0</v>
      </c>
      <c r="S332" s="2">
        <v>97</v>
      </c>
      <c r="T332" s="6">
        <f t="shared" si="37"/>
        <v>24.25</v>
      </c>
      <c r="U332" s="2"/>
      <c r="V332" s="6">
        <f t="shared" si="38"/>
        <v>0</v>
      </c>
      <c r="W332" s="2">
        <f t="shared" si="35"/>
        <v>2</v>
      </c>
      <c r="X332" s="6">
        <f t="shared" si="39"/>
        <v>26.25</v>
      </c>
      <c r="Y332" s="6" t="str">
        <f t="shared" si="40"/>
        <v>5</v>
      </c>
    </row>
    <row r="333" spans="1:25">
      <c r="A333" t="s">
        <v>48</v>
      </c>
      <c r="B333" t="s">
        <v>49</v>
      </c>
      <c r="K333" s="2">
        <v>74</v>
      </c>
      <c r="N333" s="2"/>
      <c r="O333" s="2"/>
      <c r="P333" s="2"/>
      <c r="Q333" s="2"/>
      <c r="R333" s="6">
        <f t="shared" si="36"/>
        <v>18.5</v>
      </c>
      <c r="S333" s="2">
        <v>92</v>
      </c>
      <c r="T333" s="6">
        <f t="shared" si="37"/>
        <v>23</v>
      </c>
      <c r="U333" s="2">
        <v>69</v>
      </c>
      <c r="V333" s="6">
        <f t="shared" si="38"/>
        <v>34.5</v>
      </c>
      <c r="W333" s="2">
        <f t="shared" si="35"/>
        <v>0</v>
      </c>
      <c r="X333" s="6">
        <f t="shared" si="39"/>
        <v>76</v>
      </c>
      <c r="Y333" s="6" t="str">
        <f t="shared" si="40"/>
        <v>8</v>
      </c>
    </row>
    <row r="334" spans="1:25">
      <c r="A334" t="s">
        <v>504</v>
      </c>
      <c r="B334" t="s">
        <v>505</v>
      </c>
      <c r="D334" s="1">
        <v>0.5</v>
      </c>
      <c r="F334" s="2">
        <v>0.5</v>
      </c>
      <c r="G334" s="2">
        <v>0.5</v>
      </c>
      <c r="H334" s="2">
        <v>0.5</v>
      </c>
      <c r="K334" s="2">
        <v>75</v>
      </c>
      <c r="L334" s="2">
        <v>0.5</v>
      </c>
      <c r="M334" s="2">
        <v>0.5</v>
      </c>
      <c r="N334" s="2"/>
      <c r="O334" s="2">
        <v>0.5</v>
      </c>
      <c r="P334" s="2">
        <v>0.5</v>
      </c>
      <c r="Q334" s="2">
        <v>2</v>
      </c>
      <c r="R334" s="6">
        <f t="shared" si="36"/>
        <v>18.75</v>
      </c>
      <c r="S334" s="2">
        <v>100</v>
      </c>
      <c r="T334" s="6">
        <f t="shared" si="37"/>
        <v>25</v>
      </c>
      <c r="U334" s="2"/>
      <c r="V334" s="6">
        <f t="shared" si="38"/>
        <v>0</v>
      </c>
      <c r="W334" s="2">
        <f t="shared" si="35"/>
        <v>6</v>
      </c>
      <c r="X334" s="6">
        <f t="shared" si="39"/>
        <v>49.75</v>
      </c>
      <c r="Y334" s="6" t="str">
        <f t="shared" si="40"/>
        <v>5</v>
      </c>
    </row>
    <row r="335" spans="1:25">
      <c r="A335" t="s">
        <v>689</v>
      </c>
      <c r="B335" t="s">
        <v>690</v>
      </c>
      <c r="C335" s="1">
        <v>0.5</v>
      </c>
      <c r="K335" s="2">
        <v>96</v>
      </c>
      <c r="N335" s="2"/>
      <c r="O335" s="2"/>
      <c r="P335" s="2"/>
      <c r="Q335" s="2"/>
      <c r="R335" s="6">
        <f t="shared" si="36"/>
        <v>24</v>
      </c>
      <c r="S335" s="2">
        <v>99</v>
      </c>
      <c r="T335" s="6">
        <f t="shared" si="37"/>
        <v>24.75</v>
      </c>
      <c r="U335" s="2">
        <v>93</v>
      </c>
      <c r="V335" s="6">
        <f t="shared" si="38"/>
        <v>46.5</v>
      </c>
      <c r="W335" s="2">
        <f t="shared" si="35"/>
        <v>0.5</v>
      </c>
      <c r="X335" s="6">
        <f t="shared" si="39"/>
        <v>95.75</v>
      </c>
      <c r="Y335" s="6" t="str">
        <f t="shared" si="40"/>
        <v>10</v>
      </c>
    </row>
    <row r="336" spans="1:25">
      <c r="A336" t="s">
        <v>772</v>
      </c>
      <c r="B336" t="s">
        <v>773</v>
      </c>
      <c r="K336" s="2">
        <v>98</v>
      </c>
      <c r="N336" s="2"/>
      <c r="O336" s="2"/>
      <c r="P336" s="2"/>
      <c r="Q336" s="2"/>
      <c r="R336" s="6">
        <f t="shared" si="36"/>
        <v>24.5</v>
      </c>
      <c r="S336" s="2">
        <v>91</v>
      </c>
      <c r="T336" s="6">
        <f t="shared" si="37"/>
        <v>22.75</v>
      </c>
      <c r="U336" s="2">
        <v>88</v>
      </c>
      <c r="V336" s="6">
        <f t="shared" si="38"/>
        <v>44</v>
      </c>
      <c r="W336" s="2">
        <f t="shared" si="35"/>
        <v>0</v>
      </c>
      <c r="X336" s="6">
        <f t="shared" si="39"/>
        <v>91.25</v>
      </c>
      <c r="Y336" s="6" t="str">
        <f t="shared" si="40"/>
        <v>10</v>
      </c>
    </row>
    <row r="337" spans="1:25">
      <c r="A337" t="s">
        <v>863</v>
      </c>
      <c r="B337" t="s">
        <v>864</v>
      </c>
      <c r="D337" s="1">
        <v>0.5</v>
      </c>
      <c r="K337" s="2">
        <v>29</v>
      </c>
      <c r="N337" s="2"/>
      <c r="O337" s="2"/>
      <c r="P337" s="2"/>
      <c r="Q337" s="2"/>
      <c r="R337" s="6">
        <f t="shared" si="36"/>
        <v>7.25</v>
      </c>
      <c r="S337" s="2">
        <v>86.5</v>
      </c>
      <c r="T337" s="6">
        <f t="shared" si="37"/>
        <v>21.625</v>
      </c>
      <c r="U337" s="2">
        <v>57</v>
      </c>
      <c r="V337" s="6">
        <f t="shared" si="38"/>
        <v>28.5</v>
      </c>
      <c r="W337" s="2">
        <f t="shared" si="35"/>
        <v>0.5</v>
      </c>
      <c r="X337" s="6">
        <f t="shared" si="39"/>
        <v>57.875</v>
      </c>
      <c r="Y337" s="6" t="str">
        <f t="shared" si="40"/>
        <v>6</v>
      </c>
    </row>
    <row r="338" spans="1:25">
      <c r="A338" t="s">
        <v>911</v>
      </c>
      <c r="B338" t="s">
        <v>912</v>
      </c>
      <c r="C338" s="1">
        <v>0.5</v>
      </c>
      <c r="K338" s="2">
        <v>83</v>
      </c>
      <c r="N338" s="2"/>
      <c r="O338" s="2"/>
      <c r="P338" s="2"/>
      <c r="Q338" s="2"/>
      <c r="R338" s="6">
        <f t="shared" si="36"/>
        <v>20.75</v>
      </c>
      <c r="S338" s="2">
        <v>84.5</v>
      </c>
      <c r="T338" s="6">
        <f t="shared" si="37"/>
        <v>21.125</v>
      </c>
      <c r="U338" s="2">
        <v>84</v>
      </c>
      <c r="V338" s="6">
        <f t="shared" si="38"/>
        <v>42</v>
      </c>
      <c r="W338" s="2">
        <f t="shared" si="35"/>
        <v>0.5</v>
      </c>
      <c r="X338" s="6">
        <f t="shared" si="39"/>
        <v>84.375</v>
      </c>
      <c r="Y338" s="6" t="str">
        <f t="shared" si="40"/>
        <v>9</v>
      </c>
    </row>
    <row r="339" spans="1:25">
      <c r="A339" t="s">
        <v>932</v>
      </c>
      <c r="B339" t="s">
        <v>933</v>
      </c>
      <c r="N339" s="2"/>
      <c r="O339" s="2"/>
      <c r="P339" s="2"/>
      <c r="Q339" s="2"/>
      <c r="R339" s="6">
        <f t="shared" si="36"/>
        <v>0</v>
      </c>
      <c r="S339" s="2">
        <v>100</v>
      </c>
      <c r="T339" s="6">
        <f t="shared" si="37"/>
        <v>25</v>
      </c>
      <c r="U339" s="2"/>
      <c r="V339" s="6">
        <f t="shared" si="38"/>
        <v>0</v>
      </c>
      <c r="W339" s="2">
        <f t="shared" si="35"/>
        <v>0</v>
      </c>
      <c r="X339" s="6">
        <f t="shared" si="39"/>
        <v>25</v>
      </c>
      <c r="Y339" s="6" t="str">
        <f t="shared" si="40"/>
        <v>5</v>
      </c>
    </row>
    <row r="340" spans="1:25">
      <c r="A340" t="s">
        <v>722</v>
      </c>
      <c r="B340" t="s">
        <v>723</v>
      </c>
      <c r="N340" s="2"/>
      <c r="O340" s="2"/>
      <c r="P340" s="2"/>
      <c r="Q340" s="2"/>
      <c r="R340" s="6">
        <f t="shared" si="36"/>
        <v>0</v>
      </c>
      <c r="S340" s="2">
        <v>98.5</v>
      </c>
      <c r="T340" s="6">
        <f t="shared" si="37"/>
        <v>24.625</v>
      </c>
      <c r="U340" s="2">
        <v>78</v>
      </c>
      <c r="V340" s="6">
        <f t="shared" si="38"/>
        <v>39</v>
      </c>
      <c r="W340" s="2">
        <f t="shared" si="35"/>
        <v>0</v>
      </c>
      <c r="X340" s="6">
        <f t="shared" si="39"/>
        <v>63.625</v>
      </c>
      <c r="Y340" s="6" t="str">
        <f t="shared" si="40"/>
        <v>6</v>
      </c>
    </row>
    <row r="341" spans="1:25">
      <c r="A341" t="s">
        <v>298</v>
      </c>
      <c r="B341" t="s">
        <v>299</v>
      </c>
      <c r="F341" s="2">
        <v>0.5</v>
      </c>
      <c r="K341" s="2">
        <v>79</v>
      </c>
      <c r="N341" s="2">
        <v>0.5</v>
      </c>
      <c r="O341" s="2">
        <v>0.5</v>
      </c>
      <c r="P341" s="2"/>
      <c r="Q341" s="2"/>
      <c r="R341" s="6">
        <f t="shared" si="36"/>
        <v>19.75</v>
      </c>
      <c r="S341" s="2">
        <v>100</v>
      </c>
      <c r="T341" s="6">
        <f t="shared" si="37"/>
        <v>25</v>
      </c>
      <c r="U341" s="2"/>
      <c r="V341" s="6">
        <f t="shared" si="38"/>
        <v>0</v>
      </c>
      <c r="W341" s="2">
        <f t="shared" si="35"/>
        <v>1.5</v>
      </c>
      <c r="X341" s="6">
        <f t="shared" si="39"/>
        <v>46.25</v>
      </c>
      <c r="Y341" s="6" t="str">
        <f t="shared" si="40"/>
        <v>5</v>
      </c>
    </row>
    <row r="342" spans="1:25">
      <c r="A342" t="s">
        <v>349</v>
      </c>
      <c r="B342" t="s">
        <v>350</v>
      </c>
      <c r="C342" s="1">
        <v>0.5</v>
      </c>
      <c r="D342" s="1">
        <v>0.5</v>
      </c>
      <c r="K342" s="2">
        <v>63</v>
      </c>
      <c r="N342" s="2"/>
      <c r="O342" s="2">
        <v>0.5</v>
      </c>
      <c r="P342" s="2"/>
      <c r="Q342" s="2"/>
      <c r="R342" s="6">
        <f t="shared" si="36"/>
        <v>15.75</v>
      </c>
      <c r="S342" s="2">
        <v>90</v>
      </c>
      <c r="T342" s="6">
        <f t="shared" si="37"/>
        <v>22.5</v>
      </c>
      <c r="U342" s="2"/>
      <c r="V342" s="6">
        <f t="shared" si="38"/>
        <v>0</v>
      </c>
      <c r="W342" s="2">
        <f t="shared" si="35"/>
        <v>1.5</v>
      </c>
      <c r="X342" s="6">
        <f t="shared" si="39"/>
        <v>39.75</v>
      </c>
      <c r="Y342" s="6" t="str">
        <f t="shared" si="40"/>
        <v>5</v>
      </c>
    </row>
    <row r="343" spans="1:25">
      <c r="A343" t="s">
        <v>591</v>
      </c>
      <c r="B343" t="s">
        <v>592</v>
      </c>
      <c r="K343" s="2">
        <v>95</v>
      </c>
      <c r="N343" s="2"/>
      <c r="O343" s="2"/>
      <c r="P343" s="2"/>
      <c r="Q343" s="2"/>
      <c r="R343" s="6">
        <f t="shared" si="36"/>
        <v>23.75</v>
      </c>
      <c r="S343" s="2">
        <v>94</v>
      </c>
      <c r="T343" s="6">
        <f t="shared" si="37"/>
        <v>23.5</v>
      </c>
      <c r="U343" s="2"/>
      <c r="V343" s="6">
        <f t="shared" si="38"/>
        <v>0</v>
      </c>
      <c r="W343" s="2">
        <f t="shared" si="35"/>
        <v>0</v>
      </c>
      <c r="X343" s="6">
        <f t="shared" si="39"/>
        <v>47.25</v>
      </c>
      <c r="Y343" s="6" t="str">
        <f t="shared" si="40"/>
        <v>5</v>
      </c>
    </row>
    <row r="344" spans="1:25">
      <c r="A344" t="s">
        <v>153</v>
      </c>
      <c r="B344" t="s">
        <v>154</v>
      </c>
      <c r="K344" s="2">
        <v>56</v>
      </c>
      <c r="N344" s="2"/>
      <c r="O344" s="2"/>
      <c r="P344" s="2"/>
      <c r="Q344" s="2"/>
      <c r="R344" s="6">
        <f t="shared" si="36"/>
        <v>14</v>
      </c>
      <c r="S344" s="2">
        <v>89</v>
      </c>
      <c r="T344" s="6">
        <f t="shared" si="37"/>
        <v>22.25</v>
      </c>
      <c r="U344" s="2"/>
      <c r="V344" s="6">
        <f t="shared" si="38"/>
        <v>0</v>
      </c>
      <c r="W344" s="2">
        <f t="shared" si="35"/>
        <v>0</v>
      </c>
      <c r="X344" s="6">
        <f t="shared" si="39"/>
        <v>36.25</v>
      </c>
      <c r="Y344" s="6" t="str">
        <f t="shared" si="40"/>
        <v>5</v>
      </c>
    </row>
    <row r="345" spans="1:25">
      <c r="A345" t="s">
        <v>1093</v>
      </c>
      <c r="B345" t="s">
        <v>1094</v>
      </c>
      <c r="K345" s="2">
        <v>33</v>
      </c>
      <c r="N345" s="2"/>
      <c r="O345" s="2"/>
      <c r="P345" s="2"/>
      <c r="Q345" s="2">
        <v>2</v>
      </c>
      <c r="R345" s="6">
        <f t="shared" si="36"/>
        <v>8.25</v>
      </c>
      <c r="S345" s="2">
        <v>100</v>
      </c>
      <c r="T345" s="6">
        <f t="shared" si="37"/>
        <v>25</v>
      </c>
      <c r="U345" s="2">
        <v>79</v>
      </c>
      <c r="V345" s="6">
        <f t="shared" si="38"/>
        <v>39.5</v>
      </c>
      <c r="W345" s="2">
        <f t="shared" si="35"/>
        <v>2</v>
      </c>
      <c r="X345" s="6">
        <f t="shared" si="39"/>
        <v>74.75</v>
      </c>
      <c r="Y345" s="6" t="str">
        <f t="shared" si="40"/>
        <v>8</v>
      </c>
    </row>
    <row r="346" spans="1:25">
      <c r="A346" t="s">
        <v>817</v>
      </c>
      <c r="B346" t="s">
        <v>818</v>
      </c>
      <c r="K346" s="2">
        <v>55</v>
      </c>
      <c r="N346" s="2"/>
      <c r="O346" s="2"/>
      <c r="P346" s="2"/>
      <c r="Q346" s="2"/>
      <c r="R346" s="6">
        <f t="shared" si="36"/>
        <v>13.75</v>
      </c>
      <c r="S346" s="2">
        <v>75.5</v>
      </c>
      <c r="T346" s="6">
        <f t="shared" si="37"/>
        <v>18.875</v>
      </c>
      <c r="U346" s="2"/>
      <c r="V346" s="6">
        <f t="shared" si="38"/>
        <v>0</v>
      </c>
      <c r="W346" s="2">
        <f t="shared" si="35"/>
        <v>0</v>
      </c>
      <c r="X346" s="6">
        <f t="shared" si="39"/>
        <v>32.625</v>
      </c>
      <c r="Y346" s="6" t="str">
        <f t="shared" si="40"/>
        <v>5</v>
      </c>
    </row>
    <row r="347" spans="1:25">
      <c r="A347" t="s">
        <v>28</v>
      </c>
      <c r="B347" t="s">
        <v>29</v>
      </c>
      <c r="K347" s="2">
        <v>28</v>
      </c>
      <c r="N347" s="2"/>
      <c r="O347" s="2"/>
      <c r="P347" s="2"/>
      <c r="Q347" s="2"/>
      <c r="R347" s="6">
        <f t="shared" si="36"/>
        <v>7</v>
      </c>
      <c r="S347" s="2"/>
      <c r="T347" s="6">
        <f t="shared" si="37"/>
        <v>0</v>
      </c>
      <c r="U347" s="2"/>
      <c r="V347" s="6">
        <f t="shared" si="38"/>
        <v>0</v>
      </c>
      <c r="W347" s="2">
        <f t="shared" si="35"/>
        <v>0</v>
      </c>
      <c r="X347" s="6">
        <f t="shared" si="39"/>
        <v>7</v>
      </c>
      <c r="Y347" s="6" t="str">
        <f t="shared" si="40"/>
        <v>5</v>
      </c>
    </row>
    <row r="348" spans="1:25">
      <c r="A348" t="s">
        <v>282</v>
      </c>
      <c r="B348" t="s">
        <v>283</v>
      </c>
      <c r="F348" s="2">
        <v>0.5</v>
      </c>
      <c r="H348" s="2">
        <v>0.5</v>
      </c>
      <c r="K348" s="2">
        <v>80</v>
      </c>
      <c r="L348" s="2">
        <v>0.5</v>
      </c>
      <c r="N348" s="2"/>
      <c r="O348" s="2">
        <v>0.5</v>
      </c>
      <c r="P348" s="2"/>
      <c r="Q348" s="2"/>
      <c r="R348" s="6">
        <f t="shared" si="36"/>
        <v>20</v>
      </c>
      <c r="S348" s="2">
        <v>96</v>
      </c>
      <c r="T348" s="6">
        <f t="shared" si="37"/>
        <v>24</v>
      </c>
      <c r="U348" s="2"/>
      <c r="V348" s="6">
        <f t="shared" si="38"/>
        <v>0</v>
      </c>
      <c r="W348" s="2">
        <f t="shared" si="35"/>
        <v>2</v>
      </c>
      <c r="X348" s="6">
        <f t="shared" si="39"/>
        <v>46</v>
      </c>
      <c r="Y348" s="6" t="str">
        <f t="shared" si="40"/>
        <v>5</v>
      </c>
    </row>
    <row r="349" spans="1:25">
      <c r="A349" t="s">
        <v>665</v>
      </c>
      <c r="B349" t="s">
        <v>666</v>
      </c>
      <c r="K349" s="2">
        <v>75</v>
      </c>
      <c r="N349" s="2"/>
      <c r="O349" s="2"/>
      <c r="P349" s="2"/>
      <c r="Q349" s="2"/>
      <c r="R349" s="6">
        <f t="shared" si="36"/>
        <v>18.75</v>
      </c>
      <c r="S349" s="2">
        <v>75.5</v>
      </c>
      <c r="T349" s="6">
        <f t="shared" si="37"/>
        <v>18.875</v>
      </c>
      <c r="U349" s="2">
        <v>48</v>
      </c>
      <c r="V349" s="6">
        <f t="shared" si="38"/>
        <v>24</v>
      </c>
      <c r="W349" s="2">
        <f t="shared" si="35"/>
        <v>0</v>
      </c>
      <c r="X349" s="6">
        <f t="shared" si="39"/>
        <v>61.625</v>
      </c>
      <c r="Y349" s="6" t="str">
        <f t="shared" si="40"/>
        <v>6</v>
      </c>
    </row>
    <row r="350" spans="1:25">
      <c r="A350" t="s">
        <v>954</v>
      </c>
      <c r="B350" t="s">
        <v>955</v>
      </c>
      <c r="K350" s="2">
        <v>59</v>
      </c>
      <c r="N350" s="2"/>
      <c r="O350" s="2"/>
      <c r="P350" s="2"/>
      <c r="Q350" s="2"/>
      <c r="R350" s="6">
        <f t="shared" si="36"/>
        <v>14.75</v>
      </c>
      <c r="S350" s="2">
        <v>98.5</v>
      </c>
      <c r="T350" s="6">
        <f t="shared" si="37"/>
        <v>24.625</v>
      </c>
      <c r="U350" s="2">
        <v>76</v>
      </c>
      <c r="V350" s="6">
        <f t="shared" si="38"/>
        <v>38</v>
      </c>
      <c r="W350" s="2">
        <f t="shared" si="35"/>
        <v>0</v>
      </c>
      <c r="X350" s="6">
        <f t="shared" si="39"/>
        <v>77.375</v>
      </c>
      <c r="Y350" s="6" t="str">
        <f t="shared" si="40"/>
        <v>8</v>
      </c>
    </row>
    <row r="351" spans="1:25">
      <c r="A351" t="s">
        <v>357</v>
      </c>
      <c r="B351" t="s">
        <v>358</v>
      </c>
      <c r="C351" s="1">
        <v>0.5</v>
      </c>
      <c r="E351" s="2">
        <v>0.5</v>
      </c>
      <c r="F351" s="2">
        <v>0.5</v>
      </c>
      <c r="G351" s="2">
        <v>0.5</v>
      </c>
      <c r="H351" s="2">
        <v>0.5</v>
      </c>
      <c r="K351" s="2">
        <v>78</v>
      </c>
      <c r="L351" s="2">
        <v>0.5</v>
      </c>
      <c r="M351" s="2">
        <v>0.5</v>
      </c>
      <c r="N351" s="2"/>
      <c r="O351" s="2"/>
      <c r="P351" s="2">
        <v>0.5</v>
      </c>
      <c r="Q351" s="2"/>
      <c r="R351" s="6">
        <f t="shared" si="36"/>
        <v>19.5</v>
      </c>
      <c r="S351" s="2">
        <v>96</v>
      </c>
      <c r="T351" s="6">
        <f t="shared" si="37"/>
        <v>24</v>
      </c>
      <c r="U351" s="2">
        <v>89</v>
      </c>
      <c r="V351" s="6">
        <f t="shared" si="38"/>
        <v>44.5</v>
      </c>
      <c r="W351" s="2">
        <f t="shared" si="35"/>
        <v>4</v>
      </c>
      <c r="X351" s="6">
        <f t="shared" si="39"/>
        <v>92</v>
      </c>
      <c r="Y351" s="6" t="str">
        <f t="shared" si="40"/>
        <v>10</v>
      </c>
    </row>
    <row r="352" spans="1:25">
      <c r="A352" t="s">
        <v>699</v>
      </c>
      <c r="B352" t="s">
        <v>358</v>
      </c>
      <c r="K352" s="2">
        <v>95</v>
      </c>
      <c r="N352" s="2"/>
      <c r="O352" s="2"/>
      <c r="P352" s="2"/>
      <c r="Q352" s="2"/>
      <c r="R352" s="6">
        <f t="shared" si="36"/>
        <v>23.75</v>
      </c>
      <c r="S352" s="2">
        <v>90</v>
      </c>
      <c r="T352" s="6">
        <f t="shared" si="37"/>
        <v>22.5</v>
      </c>
      <c r="U352" s="2">
        <v>83</v>
      </c>
      <c r="V352" s="6">
        <f t="shared" si="38"/>
        <v>41.5</v>
      </c>
      <c r="W352" s="2">
        <f t="shared" si="35"/>
        <v>0</v>
      </c>
      <c r="X352" s="6">
        <f t="shared" si="39"/>
        <v>87.75</v>
      </c>
      <c r="Y352" s="6" t="str">
        <f t="shared" si="40"/>
        <v>9</v>
      </c>
    </row>
    <row r="353" spans="1:25">
      <c r="A353" t="s">
        <v>893</v>
      </c>
      <c r="B353" t="s">
        <v>894</v>
      </c>
      <c r="C353" s="1">
        <v>0.5</v>
      </c>
      <c r="N353" s="2"/>
      <c r="O353" s="2"/>
      <c r="P353" s="2"/>
      <c r="Q353" s="2"/>
      <c r="R353" s="6">
        <f t="shared" si="36"/>
        <v>0</v>
      </c>
      <c r="S353" s="2">
        <v>90</v>
      </c>
      <c r="T353" s="6">
        <f t="shared" si="37"/>
        <v>22.5</v>
      </c>
      <c r="U353" s="2"/>
      <c r="V353" s="6">
        <f t="shared" si="38"/>
        <v>0</v>
      </c>
      <c r="W353" s="2">
        <f t="shared" si="35"/>
        <v>0.5</v>
      </c>
      <c r="X353" s="6">
        <f t="shared" si="39"/>
        <v>23</v>
      </c>
      <c r="Y353" s="6" t="str">
        <f t="shared" si="40"/>
        <v>5</v>
      </c>
    </row>
    <row r="354" spans="1:25">
      <c r="A354" t="s">
        <v>561</v>
      </c>
      <c r="B354" t="s">
        <v>562</v>
      </c>
      <c r="K354" s="2">
        <v>67.400000000000006</v>
      </c>
      <c r="N354" s="2"/>
      <c r="O354" s="2"/>
      <c r="P354" s="2"/>
      <c r="Q354" s="2"/>
      <c r="R354" s="6">
        <f t="shared" si="36"/>
        <v>16.850000000000001</v>
      </c>
      <c r="S354" s="2"/>
      <c r="T354" s="6">
        <f t="shared" si="37"/>
        <v>0</v>
      </c>
      <c r="U354" s="2">
        <v>41</v>
      </c>
      <c r="V354" s="6">
        <f t="shared" si="38"/>
        <v>20.5</v>
      </c>
      <c r="W354" s="2">
        <f t="shared" si="35"/>
        <v>0</v>
      </c>
      <c r="X354" s="6">
        <f t="shared" si="39"/>
        <v>37.35</v>
      </c>
      <c r="Y354" s="6" t="str">
        <f t="shared" si="40"/>
        <v>5</v>
      </c>
    </row>
    <row r="355" spans="1:25">
      <c r="A355" t="s">
        <v>693</v>
      </c>
      <c r="B355" t="s">
        <v>694</v>
      </c>
      <c r="N355" s="2"/>
      <c r="O355" s="2"/>
      <c r="P355" s="2"/>
      <c r="Q355" s="2"/>
      <c r="R355" s="6">
        <f t="shared" si="36"/>
        <v>0</v>
      </c>
      <c r="S355" s="2">
        <v>84.5</v>
      </c>
      <c r="T355" s="6">
        <f t="shared" si="37"/>
        <v>21.125</v>
      </c>
      <c r="U355" s="2">
        <v>62</v>
      </c>
      <c r="V355" s="6">
        <f t="shared" si="38"/>
        <v>31</v>
      </c>
      <c r="W355" s="2">
        <f t="shared" si="35"/>
        <v>0</v>
      </c>
      <c r="X355" s="6">
        <f t="shared" si="39"/>
        <v>52.125</v>
      </c>
      <c r="Y355" s="6" t="str">
        <f t="shared" si="40"/>
        <v>5</v>
      </c>
    </row>
    <row r="356" spans="1:25">
      <c r="A356" t="s">
        <v>559</v>
      </c>
      <c r="B356" t="s">
        <v>560</v>
      </c>
      <c r="K356" s="2">
        <v>83</v>
      </c>
      <c r="N356" s="2"/>
      <c r="O356" s="2"/>
      <c r="P356" s="2"/>
      <c r="Q356" s="2"/>
      <c r="R356" s="6">
        <f t="shared" si="36"/>
        <v>20.75</v>
      </c>
      <c r="S356" s="2">
        <v>90</v>
      </c>
      <c r="T356" s="6">
        <f t="shared" si="37"/>
        <v>22.5</v>
      </c>
      <c r="U356" s="2">
        <v>59</v>
      </c>
      <c r="V356" s="6">
        <f t="shared" si="38"/>
        <v>29.5</v>
      </c>
      <c r="W356" s="2">
        <f t="shared" si="35"/>
        <v>0</v>
      </c>
      <c r="X356" s="6">
        <f t="shared" si="39"/>
        <v>72.75</v>
      </c>
      <c r="Y356" s="6" t="str">
        <f t="shared" si="40"/>
        <v>7</v>
      </c>
    </row>
    <row r="357" spans="1:25">
      <c r="A357" t="s">
        <v>241</v>
      </c>
      <c r="B357" t="s">
        <v>242</v>
      </c>
      <c r="F357" s="2">
        <v>0.5</v>
      </c>
      <c r="G357" s="2">
        <v>0.5</v>
      </c>
      <c r="K357" s="2">
        <v>95</v>
      </c>
      <c r="N357" s="2">
        <v>0.5</v>
      </c>
      <c r="O357" s="2">
        <v>0.5</v>
      </c>
      <c r="P357" s="2"/>
      <c r="Q357" s="2"/>
      <c r="R357" s="6">
        <f t="shared" si="36"/>
        <v>23.75</v>
      </c>
      <c r="S357" s="2">
        <v>100</v>
      </c>
      <c r="T357" s="6">
        <f t="shared" si="37"/>
        <v>25</v>
      </c>
      <c r="U357" s="2"/>
      <c r="V357" s="6">
        <f t="shared" si="38"/>
        <v>0</v>
      </c>
      <c r="W357" s="2">
        <f t="shared" ref="W357:W420" si="41">SUM(C357,D357,E357,F357,G357,H357,I357,J357,L357,M357,N357,O357,P357,Q357)</f>
        <v>2</v>
      </c>
      <c r="X357" s="6">
        <f t="shared" si="39"/>
        <v>50.75</v>
      </c>
      <c r="Y357" s="6" t="str">
        <f t="shared" si="40"/>
        <v>5</v>
      </c>
    </row>
    <row r="358" spans="1:25">
      <c r="A358" t="s">
        <v>633</v>
      </c>
      <c r="B358" t="s">
        <v>634</v>
      </c>
      <c r="K358" s="2">
        <v>68</v>
      </c>
      <c r="N358" s="2"/>
      <c r="O358" s="2"/>
      <c r="P358" s="2"/>
      <c r="Q358" s="2"/>
      <c r="R358" s="6">
        <f t="shared" si="36"/>
        <v>17</v>
      </c>
      <c r="S358" s="2">
        <v>92</v>
      </c>
      <c r="T358" s="6">
        <f t="shared" si="37"/>
        <v>23</v>
      </c>
      <c r="U358" s="2">
        <v>56</v>
      </c>
      <c r="V358" s="6">
        <f t="shared" si="38"/>
        <v>28</v>
      </c>
      <c r="W358" s="2">
        <f t="shared" si="41"/>
        <v>0</v>
      </c>
      <c r="X358" s="6">
        <f t="shared" si="39"/>
        <v>68</v>
      </c>
      <c r="Y358" s="6" t="str">
        <f t="shared" si="40"/>
        <v>7</v>
      </c>
    </row>
    <row r="359" spans="1:25">
      <c r="A359" t="s">
        <v>887</v>
      </c>
      <c r="B359" t="s">
        <v>888</v>
      </c>
      <c r="E359" s="2">
        <v>0.5</v>
      </c>
      <c r="I359" s="2">
        <v>0.5</v>
      </c>
      <c r="N359" s="2"/>
      <c r="O359" s="2"/>
      <c r="P359" s="2"/>
      <c r="Q359" s="2"/>
      <c r="R359" s="6">
        <f t="shared" si="36"/>
        <v>0</v>
      </c>
      <c r="S359" s="2">
        <v>84.5</v>
      </c>
      <c r="T359" s="6">
        <f t="shared" si="37"/>
        <v>21.125</v>
      </c>
      <c r="U359" s="2"/>
      <c r="V359" s="6">
        <f t="shared" si="38"/>
        <v>0</v>
      </c>
      <c r="W359" s="2">
        <f t="shared" si="41"/>
        <v>1</v>
      </c>
      <c r="X359" s="6">
        <f t="shared" si="39"/>
        <v>22.125</v>
      </c>
      <c r="Y359" s="6" t="str">
        <f t="shared" si="40"/>
        <v>5</v>
      </c>
    </row>
    <row r="360" spans="1:25">
      <c r="A360" t="s">
        <v>1060</v>
      </c>
      <c r="B360" t="s">
        <v>441</v>
      </c>
      <c r="C360" s="1">
        <v>0.5</v>
      </c>
      <c r="E360" s="2">
        <v>0.5</v>
      </c>
      <c r="G360" s="2">
        <v>0.5</v>
      </c>
      <c r="I360" s="2">
        <v>0.5</v>
      </c>
      <c r="K360" s="2">
        <v>56</v>
      </c>
      <c r="L360" s="2">
        <v>0.5</v>
      </c>
      <c r="M360" s="2">
        <v>0.5</v>
      </c>
      <c r="N360" s="2"/>
      <c r="O360" s="2"/>
      <c r="P360" s="2">
        <v>0.5</v>
      </c>
      <c r="Q360" s="2">
        <v>2</v>
      </c>
      <c r="R360" s="6">
        <f t="shared" si="36"/>
        <v>14</v>
      </c>
      <c r="S360" s="2"/>
      <c r="T360" s="6">
        <f t="shared" si="37"/>
        <v>0</v>
      </c>
      <c r="U360" s="2">
        <v>73</v>
      </c>
      <c r="V360" s="6">
        <f t="shared" si="38"/>
        <v>36.5</v>
      </c>
      <c r="W360" s="2">
        <f t="shared" si="41"/>
        <v>5.5</v>
      </c>
      <c r="X360" s="6">
        <f t="shared" si="39"/>
        <v>56</v>
      </c>
      <c r="Y360" s="6" t="str">
        <f t="shared" si="40"/>
        <v>6</v>
      </c>
    </row>
    <row r="361" spans="1:25">
      <c r="A361" t="s">
        <v>440</v>
      </c>
      <c r="B361" t="s">
        <v>441</v>
      </c>
      <c r="D361" s="1">
        <v>0.5</v>
      </c>
      <c r="K361" s="2">
        <v>52</v>
      </c>
      <c r="N361" s="2"/>
      <c r="O361" s="2"/>
      <c r="P361" s="2"/>
      <c r="Q361" s="2"/>
      <c r="R361" s="6">
        <f t="shared" si="36"/>
        <v>13</v>
      </c>
      <c r="S361" s="2">
        <v>91.5</v>
      </c>
      <c r="T361" s="6">
        <f t="shared" si="37"/>
        <v>22.875</v>
      </c>
      <c r="U361" s="2"/>
      <c r="V361" s="6">
        <f t="shared" si="38"/>
        <v>0</v>
      </c>
      <c r="W361" s="2">
        <f t="shared" si="41"/>
        <v>0.5</v>
      </c>
      <c r="X361" s="6">
        <f t="shared" si="39"/>
        <v>36.375</v>
      </c>
      <c r="Y361" s="6" t="str">
        <f t="shared" si="40"/>
        <v>5</v>
      </c>
    </row>
    <row r="362" spans="1:25">
      <c r="A362" t="s">
        <v>66</v>
      </c>
      <c r="B362" t="s">
        <v>67</v>
      </c>
      <c r="N362" s="2"/>
      <c r="O362" s="2"/>
      <c r="P362" s="2"/>
      <c r="Q362" s="2"/>
      <c r="R362" s="6">
        <f t="shared" si="36"/>
        <v>0</v>
      </c>
      <c r="S362" s="2">
        <v>65</v>
      </c>
      <c r="T362" s="6">
        <f t="shared" si="37"/>
        <v>16.25</v>
      </c>
      <c r="U362" s="2"/>
      <c r="V362" s="6">
        <f t="shared" si="38"/>
        <v>0</v>
      </c>
      <c r="W362" s="2">
        <f t="shared" si="41"/>
        <v>0</v>
      </c>
      <c r="X362" s="6">
        <f t="shared" si="39"/>
        <v>16.25</v>
      </c>
      <c r="Y362" s="6" t="str">
        <f t="shared" si="40"/>
        <v>5</v>
      </c>
    </row>
    <row r="363" spans="1:25">
      <c r="A363" t="s">
        <v>534</v>
      </c>
      <c r="B363" t="s">
        <v>535</v>
      </c>
      <c r="C363" s="1">
        <v>0.5</v>
      </c>
      <c r="D363" s="1">
        <v>0.5</v>
      </c>
      <c r="K363" s="2">
        <v>81</v>
      </c>
      <c r="L363" s="2">
        <v>0.5</v>
      </c>
      <c r="M363" s="2">
        <v>0.5</v>
      </c>
      <c r="N363" s="2"/>
      <c r="O363" s="2">
        <v>0.5</v>
      </c>
      <c r="P363" s="2">
        <v>0.5</v>
      </c>
      <c r="Q363" s="2"/>
      <c r="R363" s="6">
        <f t="shared" si="36"/>
        <v>20.25</v>
      </c>
      <c r="S363" s="2">
        <v>0</v>
      </c>
      <c r="T363" s="6">
        <f t="shared" si="37"/>
        <v>0</v>
      </c>
      <c r="U363" s="2">
        <v>75</v>
      </c>
      <c r="V363" s="6">
        <f t="shared" si="38"/>
        <v>37.5</v>
      </c>
      <c r="W363" s="2">
        <f t="shared" si="41"/>
        <v>3</v>
      </c>
      <c r="X363" s="6">
        <f t="shared" si="39"/>
        <v>60.75</v>
      </c>
      <c r="Y363" s="6" t="str">
        <f t="shared" si="40"/>
        <v>6</v>
      </c>
    </row>
    <row r="364" spans="1:25" s="8" customFormat="1">
      <c r="A364" t="s">
        <v>808</v>
      </c>
      <c r="B364" t="s">
        <v>809</v>
      </c>
      <c r="C364" s="1"/>
      <c r="D364" s="1">
        <v>0.5</v>
      </c>
      <c r="E364" s="2"/>
      <c r="F364" s="2"/>
      <c r="G364" s="2">
        <v>0.5</v>
      </c>
      <c r="H364" s="2"/>
      <c r="I364" s="2">
        <v>0.5</v>
      </c>
      <c r="J364" s="2">
        <v>0.5</v>
      </c>
      <c r="K364" s="2">
        <v>87</v>
      </c>
      <c r="L364" s="2">
        <v>0.5</v>
      </c>
      <c r="M364" s="2">
        <v>0.5</v>
      </c>
      <c r="N364" s="2"/>
      <c r="O364" s="2">
        <v>0.5</v>
      </c>
      <c r="P364" s="2">
        <v>0.5</v>
      </c>
      <c r="Q364" s="2">
        <v>2</v>
      </c>
      <c r="R364" s="6">
        <f t="shared" si="36"/>
        <v>21.75</v>
      </c>
      <c r="S364" s="2">
        <v>100</v>
      </c>
      <c r="T364" s="6">
        <f t="shared" si="37"/>
        <v>25</v>
      </c>
      <c r="U364" s="2">
        <v>100</v>
      </c>
      <c r="V364" s="6">
        <f t="shared" si="38"/>
        <v>50</v>
      </c>
      <c r="W364" s="2">
        <f t="shared" si="41"/>
        <v>6</v>
      </c>
      <c r="X364" s="6">
        <f t="shared" si="39"/>
        <v>102.75</v>
      </c>
      <c r="Y364" s="6" t="str">
        <f t="shared" si="40"/>
        <v>10</v>
      </c>
    </row>
    <row r="365" spans="1:25">
      <c r="A365" t="s">
        <v>390</v>
      </c>
      <c r="B365" t="s">
        <v>391</v>
      </c>
      <c r="K365" s="2">
        <v>34</v>
      </c>
      <c r="N365" s="2"/>
      <c r="O365" s="2"/>
      <c r="P365" s="2"/>
      <c r="Q365" s="2"/>
      <c r="R365" s="6">
        <f t="shared" si="36"/>
        <v>8.5</v>
      </c>
      <c r="S365" s="2">
        <v>91</v>
      </c>
      <c r="T365" s="6">
        <f t="shared" si="37"/>
        <v>22.75</v>
      </c>
      <c r="U365" s="2">
        <v>53</v>
      </c>
      <c r="V365" s="6">
        <f t="shared" si="38"/>
        <v>26.5</v>
      </c>
      <c r="W365" s="2">
        <f t="shared" si="41"/>
        <v>0</v>
      </c>
      <c r="X365" s="6">
        <f t="shared" si="39"/>
        <v>57.75</v>
      </c>
      <c r="Y365" s="6" t="str">
        <f t="shared" si="40"/>
        <v>6</v>
      </c>
    </row>
    <row r="366" spans="1:25">
      <c r="A366" t="s">
        <v>373</v>
      </c>
      <c r="B366" t="s">
        <v>374</v>
      </c>
      <c r="C366" s="1">
        <v>0.5</v>
      </c>
      <c r="F366" s="2">
        <v>0.5</v>
      </c>
      <c r="K366" s="2">
        <v>68</v>
      </c>
      <c r="N366" s="2"/>
      <c r="O366" s="2"/>
      <c r="P366" s="2"/>
      <c r="Q366" s="2"/>
      <c r="R366" s="6">
        <f t="shared" si="36"/>
        <v>17</v>
      </c>
      <c r="S366" s="2">
        <v>91.5</v>
      </c>
      <c r="T366" s="6">
        <f t="shared" si="37"/>
        <v>22.875</v>
      </c>
      <c r="U366" s="2"/>
      <c r="V366" s="6">
        <f t="shared" si="38"/>
        <v>0</v>
      </c>
      <c r="W366" s="2">
        <f t="shared" si="41"/>
        <v>1</v>
      </c>
      <c r="X366" s="6">
        <f t="shared" si="39"/>
        <v>40.875</v>
      </c>
      <c r="Y366" s="6" t="str">
        <f t="shared" si="40"/>
        <v>5</v>
      </c>
    </row>
    <row r="367" spans="1:25">
      <c r="A367" t="s">
        <v>95</v>
      </c>
      <c r="B367" t="s">
        <v>96</v>
      </c>
      <c r="C367" s="1">
        <v>0.5</v>
      </c>
      <c r="K367" s="2">
        <v>53</v>
      </c>
      <c r="N367" s="2"/>
      <c r="O367" s="2"/>
      <c r="P367" s="2"/>
      <c r="Q367" s="2"/>
      <c r="R367" s="6">
        <f t="shared" si="36"/>
        <v>13.25</v>
      </c>
      <c r="S367" s="2"/>
      <c r="T367" s="6">
        <f t="shared" si="37"/>
        <v>0</v>
      </c>
      <c r="U367" s="2"/>
      <c r="V367" s="6">
        <f t="shared" si="38"/>
        <v>0</v>
      </c>
      <c r="W367" s="2">
        <f t="shared" si="41"/>
        <v>0.5</v>
      </c>
      <c r="X367" s="6">
        <f t="shared" si="39"/>
        <v>13.75</v>
      </c>
      <c r="Y367" s="6" t="str">
        <f t="shared" si="40"/>
        <v>5</v>
      </c>
    </row>
    <row r="368" spans="1:25">
      <c r="A368" t="s">
        <v>1061</v>
      </c>
      <c r="B368" t="s">
        <v>892</v>
      </c>
      <c r="K368" s="2">
        <v>85</v>
      </c>
      <c r="N368" s="2"/>
      <c r="O368" s="2"/>
      <c r="P368" s="2"/>
      <c r="Q368" s="2"/>
      <c r="R368" s="6">
        <f t="shared" si="36"/>
        <v>21.25</v>
      </c>
      <c r="S368" s="2">
        <v>94</v>
      </c>
      <c r="T368" s="6">
        <f t="shared" si="37"/>
        <v>23.5</v>
      </c>
      <c r="U368" s="2">
        <v>82</v>
      </c>
      <c r="V368" s="6">
        <f t="shared" si="38"/>
        <v>41</v>
      </c>
      <c r="W368" s="2">
        <f t="shared" si="41"/>
        <v>0</v>
      </c>
      <c r="X368" s="6">
        <f t="shared" si="39"/>
        <v>85.75</v>
      </c>
      <c r="Y368" s="6" t="str">
        <f t="shared" si="40"/>
        <v>9</v>
      </c>
    </row>
    <row r="369" spans="1:25">
      <c r="A369" t="s">
        <v>891</v>
      </c>
      <c r="B369" t="s">
        <v>892</v>
      </c>
      <c r="C369" s="1">
        <v>0.5</v>
      </c>
      <c r="K369" s="2">
        <v>59</v>
      </c>
      <c r="N369" s="2"/>
      <c r="O369" s="2"/>
      <c r="P369" s="2"/>
      <c r="Q369" s="2"/>
      <c r="R369" s="6">
        <f t="shared" si="36"/>
        <v>14.75</v>
      </c>
      <c r="S369" s="2">
        <v>97.5</v>
      </c>
      <c r="T369" s="6">
        <f t="shared" si="37"/>
        <v>24.375</v>
      </c>
      <c r="U369" s="2">
        <v>61</v>
      </c>
      <c r="V369" s="6">
        <f t="shared" si="38"/>
        <v>30.5</v>
      </c>
      <c r="W369" s="2">
        <f t="shared" si="41"/>
        <v>0.5</v>
      </c>
      <c r="X369" s="6">
        <f t="shared" si="39"/>
        <v>70.125</v>
      </c>
      <c r="Y369" s="6" t="str">
        <f t="shared" si="40"/>
        <v>7</v>
      </c>
    </row>
    <row r="370" spans="1:25">
      <c r="A370" t="s">
        <v>938</v>
      </c>
      <c r="B370" t="s">
        <v>892</v>
      </c>
      <c r="K370" s="2">
        <v>58.5</v>
      </c>
      <c r="N370" s="2"/>
      <c r="O370" s="2"/>
      <c r="P370" s="2"/>
      <c r="Q370" s="2"/>
      <c r="R370" s="6">
        <f t="shared" si="36"/>
        <v>14.625</v>
      </c>
      <c r="S370" s="2">
        <v>93</v>
      </c>
      <c r="T370" s="6">
        <f t="shared" si="37"/>
        <v>23.25</v>
      </c>
      <c r="U370" s="2">
        <v>58</v>
      </c>
      <c r="V370" s="6">
        <f t="shared" si="38"/>
        <v>29</v>
      </c>
      <c r="W370" s="2">
        <f t="shared" si="41"/>
        <v>0</v>
      </c>
      <c r="X370" s="6">
        <f t="shared" si="39"/>
        <v>66.875</v>
      </c>
      <c r="Y370" s="6" t="str">
        <f t="shared" si="40"/>
        <v>7</v>
      </c>
    </row>
    <row r="371" spans="1:25">
      <c r="A371" t="s">
        <v>340</v>
      </c>
      <c r="B371" t="s">
        <v>341</v>
      </c>
      <c r="D371" s="1">
        <v>0.5</v>
      </c>
      <c r="E371" s="2">
        <v>0.5</v>
      </c>
      <c r="G371" s="2">
        <v>0.5</v>
      </c>
      <c r="K371" s="2">
        <v>67</v>
      </c>
      <c r="N371" s="2"/>
      <c r="O371" s="2"/>
      <c r="P371" s="2"/>
      <c r="Q371" s="2"/>
      <c r="R371" s="6">
        <f t="shared" si="36"/>
        <v>16.75</v>
      </c>
      <c r="S371" s="2">
        <v>86.5</v>
      </c>
      <c r="T371" s="6">
        <f t="shared" si="37"/>
        <v>21.625</v>
      </c>
      <c r="U371" s="2">
        <v>67</v>
      </c>
      <c r="V371" s="6">
        <f t="shared" si="38"/>
        <v>33.5</v>
      </c>
      <c r="W371" s="2">
        <f t="shared" si="41"/>
        <v>1.5</v>
      </c>
      <c r="X371" s="6">
        <f t="shared" si="39"/>
        <v>73.375</v>
      </c>
      <c r="Y371" s="6" t="str">
        <f t="shared" si="40"/>
        <v>8</v>
      </c>
    </row>
    <row r="372" spans="1:25">
      <c r="A372" t="s">
        <v>452</v>
      </c>
      <c r="B372" t="s">
        <v>453</v>
      </c>
      <c r="C372" s="1">
        <v>0.5</v>
      </c>
      <c r="D372" s="1">
        <v>0.5</v>
      </c>
      <c r="E372" s="2">
        <v>0.5</v>
      </c>
      <c r="F372" s="2">
        <v>0.5</v>
      </c>
      <c r="G372" s="2">
        <v>0.5</v>
      </c>
      <c r="K372" s="2">
        <v>85</v>
      </c>
      <c r="L372" s="2">
        <v>0.5</v>
      </c>
      <c r="M372" s="2">
        <v>0.5</v>
      </c>
      <c r="N372" s="2">
        <v>0.5</v>
      </c>
      <c r="O372" s="2">
        <v>0.5</v>
      </c>
      <c r="P372" s="2"/>
      <c r="Q372" s="2"/>
      <c r="R372" s="6">
        <f t="shared" si="36"/>
        <v>21.25</v>
      </c>
      <c r="S372" s="2">
        <v>96.5</v>
      </c>
      <c r="T372" s="6">
        <f t="shared" si="37"/>
        <v>24.125</v>
      </c>
      <c r="U372" s="2"/>
      <c r="V372" s="6">
        <f t="shared" si="38"/>
        <v>0</v>
      </c>
      <c r="W372" s="2">
        <f t="shared" si="41"/>
        <v>4.5</v>
      </c>
      <c r="X372" s="6">
        <f t="shared" si="39"/>
        <v>49.875</v>
      </c>
      <c r="Y372" s="6" t="str">
        <f t="shared" si="40"/>
        <v>5</v>
      </c>
    </row>
    <row r="373" spans="1:25">
      <c r="A373" t="s">
        <v>363</v>
      </c>
      <c r="B373" t="s">
        <v>364</v>
      </c>
      <c r="D373" s="1">
        <v>0.5</v>
      </c>
      <c r="K373" s="2">
        <v>70</v>
      </c>
      <c r="N373" s="2"/>
      <c r="O373" s="2"/>
      <c r="P373" s="2"/>
      <c r="Q373" s="2"/>
      <c r="R373" s="6">
        <f t="shared" si="36"/>
        <v>17.5</v>
      </c>
      <c r="S373" s="2">
        <v>93</v>
      </c>
      <c r="T373" s="6">
        <f t="shared" si="37"/>
        <v>23.25</v>
      </c>
      <c r="U373" s="2"/>
      <c r="V373" s="6">
        <f t="shared" si="38"/>
        <v>0</v>
      </c>
      <c r="W373" s="2">
        <f t="shared" si="41"/>
        <v>0.5</v>
      </c>
      <c r="X373" s="6">
        <f t="shared" si="39"/>
        <v>41.25</v>
      </c>
      <c r="Y373" s="6" t="str">
        <f t="shared" si="40"/>
        <v>5</v>
      </c>
    </row>
    <row r="374" spans="1:25">
      <c r="A374" t="s">
        <v>4</v>
      </c>
      <c r="B374" t="s">
        <v>5</v>
      </c>
      <c r="N374" s="2"/>
      <c r="O374" s="2"/>
      <c r="P374" s="2"/>
      <c r="Q374" s="2"/>
      <c r="R374" s="6">
        <f t="shared" si="36"/>
        <v>0</v>
      </c>
      <c r="S374" s="2"/>
      <c r="T374" s="6">
        <f t="shared" si="37"/>
        <v>0</v>
      </c>
      <c r="U374" s="2"/>
      <c r="V374" s="6">
        <f t="shared" si="38"/>
        <v>0</v>
      </c>
      <c r="W374" s="2">
        <f t="shared" si="41"/>
        <v>0</v>
      </c>
      <c r="X374" s="6">
        <f t="shared" si="39"/>
        <v>0</v>
      </c>
      <c r="Y374" s="6" t="str">
        <f t="shared" si="40"/>
        <v>5</v>
      </c>
    </row>
    <row r="375" spans="1:25">
      <c r="A375" t="s">
        <v>952</v>
      </c>
      <c r="B375" t="s">
        <v>953</v>
      </c>
      <c r="N375" s="2"/>
      <c r="O375" s="2"/>
      <c r="P375" s="2"/>
      <c r="Q375" s="2"/>
      <c r="R375" s="6">
        <f t="shared" si="36"/>
        <v>0</v>
      </c>
      <c r="S375" s="2">
        <v>97.5</v>
      </c>
      <c r="T375" s="6">
        <f t="shared" si="37"/>
        <v>24.375</v>
      </c>
      <c r="U375" s="2"/>
      <c r="V375" s="6">
        <f t="shared" si="38"/>
        <v>0</v>
      </c>
      <c r="W375" s="2">
        <f t="shared" si="41"/>
        <v>0</v>
      </c>
      <c r="X375" s="6">
        <f t="shared" si="39"/>
        <v>24.375</v>
      </c>
      <c r="Y375" s="6" t="str">
        <f t="shared" si="40"/>
        <v>5</v>
      </c>
    </row>
    <row r="376" spans="1:25">
      <c r="A376" t="s">
        <v>605</v>
      </c>
      <c r="B376" t="s">
        <v>606</v>
      </c>
      <c r="C376" s="1">
        <v>0.5</v>
      </c>
      <c r="D376" s="1">
        <v>0.5</v>
      </c>
      <c r="E376" s="2">
        <v>0.5</v>
      </c>
      <c r="F376" s="2">
        <v>0.5</v>
      </c>
      <c r="G376" s="2">
        <v>0.5</v>
      </c>
      <c r="K376" s="2">
        <v>69</v>
      </c>
      <c r="L376" s="2">
        <v>0.5</v>
      </c>
      <c r="M376" s="2">
        <v>0.5</v>
      </c>
      <c r="N376" s="2"/>
      <c r="O376" s="2">
        <v>0.5</v>
      </c>
      <c r="P376" s="2">
        <v>0.5</v>
      </c>
      <c r="Q376" s="2">
        <v>2</v>
      </c>
      <c r="R376" s="6">
        <f t="shared" si="36"/>
        <v>17.25</v>
      </c>
      <c r="S376" s="2">
        <v>98</v>
      </c>
      <c r="T376" s="6">
        <f t="shared" si="37"/>
        <v>24.5</v>
      </c>
      <c r="U376" s="2">
        <v>67</v>
      </c>
      <c r="V376" s="6">
        <f t="shared" si="38"/>
        <v>33.5</v>
      </c>
      <c r="W376" s="2">
        <f t="shared" si="41"/>
        <v>6.5</v>
      </c>
      <c r="X376" s="6">
        <f t="shared" si="39"/>
        <v>81.75</v>
      </c>
      <c r="Y376" s="6" t="str">
        <f t="shared" si="40"/>
        <v>8</v>
      </c>
    </row>
    <row r="377" spans="1:25">
      <c r="A377" t="s">
        <v>1148</v>
      </c>
      <c r="B377" t="s">
        <v>1149</v>
      </c>
      <c r="K377" s="2">
        <v>58</v>
      </c>
      <c r="N377" s="2"/>
      <c r="O377" s="2"/>
      <c r="P377" s="2"/>
      <c r="Q377" s="2"/>
      <c r="R377" s="6">
        <f t="shared" si="36"/>
        <v>14.5</v>
      </c>
      <c r="S377" s="2">
        <v>84</v>
      </c>
      <c r="T377" s="6">
        <f t="shared" si="37"/>
        <v>21</v>
      </c>
      <c r="U377" s="2"/>
      <c r="V377" s="6">
        <f t="shared" si="38"/>
        <v>0</v>
      </c>
      <c r="W377" s="2">
        <f t="shared" si="41"/>
        <v>0</v>
      </c>
      <c r="X377" s="6">
        <f t="shared" si="39"/>
        <v>35.5</v>
      </c>
      <c r="Y377" s="6" t="str">
        <f t="shared" si="40"/>
        <v>5</v>
      </c>
    </row>
    <row r="378" spans="1:25">
      <c r="A378" t="s">
        <v>1066</v>
      </c>
      <c r="B378" t="s">
        <v>1067</v>
      </c>
      <c r="D378" s="1">
        <v>0.5</v>
      </c>
      <c r="G378" s="2">
        <v>0.5</v>
      </c>
      <c r="H378" s="2">
        <v>0.5</v>
      </c>
      <c r="K378" s="2">
        <v>95</v>
      </c>
      <c r="M378" s="2">
        <v>0.5</v>
      </c>
      <c r="N378" s="2"/>
      <c r="O378" s="2"/>
      <c r="P378" s="2"/>
      <c r="Q378" s="2"/>
      <c r="R378" s="6">
        <f t="shared" si="36"/>
        <v>23.75</v>
      </c>
      <c r="S378" s="2">
        <v>93</v>
      </c>
      <c r="T378" s="6">
        <f t="shared" si="37"/>
        <v>23.25</v>
      </c>
      <c r="U378" s="2">
        <v>88</v>
      </c>
      <c r="V378" s="6">
        <f t="shared" si="38"/>
        <v>44</v>
      </c>
      <c r="W378" s="2">
        <f t="shared" si="41"/>
        <v>2</v>
      </c>
      <c r="X378" s="6">
        <f t="shared" si="39"/>
        <v>93</v>
      </c>
      <c r="Y378" s="6" t="str">
        <f t="shared" si="40"/>
        <v>10</v>
      </c>
    </row>
    <row r="379" spans="1:25">
      <c r="A379" t="s">
        <v>312</v>
      </c>
      <c r="B379" t="s">
        <v>313</v>
      </c>
      <c r="K379" s="2">
        <v>48</v>
      </c>
      <c r="N379" s="2"/>
      <c r="O379" s="2"/>
      <c r="P379" s="2"/>
      <c r="Q379" s="2">
        <v>2</v>
      </c>
      <c r="R379" s="6">
        <f t="shared" si="36"/>
        <v>12</v>
      </c>
      <c r="S379" s="2">
        <v>99</v>
      </c>
      <c r="T379" s="6">
        <f t="shared" si="37"/>
        <v>24.75</v>
      </c>
      <c r="U379" s="2">
        <v>48</v>
      </c>
      <c r="V379" s="6">
        <f t="shared" si="38"/>
        <v>24</v>
      </c>
      <c r="W379" s="2">
        <f t="shared" si="41"/>
        <v>2</v>
      </c>
      <c r="X379" s="6">
        <f t="shared" si="39"/>
        <v>62.75</v>
      </c>
      <c r="Y379" s="6" t="str">
        <f t="shared" si="40"/>
        <v>6</v>
      </c>
    </row>
    <row r="380" spans="1:25">
      <c r="A380" t="s">
        <v>448</v>
      </c>
      <c r="B380" t="s">
        <v>449</v>
      </c>
      <c r="K380" s="2">
        <v>93</v>
      </c>
      <c r="N380" s="2"/>
      <c r="O380" s="2"/>
      <c r="P380" s="2"/>
      <c r="Q380" s="2"/>
      <c r="R380" s="6">
        <f t="shared" si="36"/>
        <v>23.25</v>
      </c>
      <c r="S380" s="2">
        <v>91</v>
      </c>
      <c r="T380" s="6">
        <f t="shared" si="37"/>
        <v>22.75</v>
      </c>
      <c r="U380" s="2">
        <v>62</v>
      </c>
      <c r="V380" s="6">
        <f t="shared" si="38"/>
        <v>31</v>
      </c>
      <c r="W380" s="2">
        <f t="shared" si="41"/>
        <v>0</v>
      </c>
      <c r="X380" s="6">
        <f t="shared" si="39"/>
        <v>77</v>
      </c>
      <c r="Y380" s="6" t="str">
        <f t="shared" si="40"/>
        <v>8</v>
      </c>
    </row>
    <row r="381" spans="1:25">
      <c r="A381" t="s">
        <v>209</v>
      </c>
      <c r="B381" t="s">
        <v>210</v>
      </c>
      <c r="K381" s="2">
        <v>29</v>
      </c>
      <c r="N381" s="2"/>
      <c r="O381" s="2"/>
      <c r="P381" s="2"/>
      <c r="Q381" s="2"/>
      <c r="R381" s="6">
        <f t="shared" si="36"/>
        <v>7.25</v>
      </c>
      <c r="S381" s="2">
        <v>91</v>
      </c>
      <c r="T381" s="6">
        <f t="shared" si="37"/>
        <v>22.75</v>
      </c>
      <c r="U381" s="2"/>
      <c r="V381" s="6">
        <f t="shared" si="38"/>
        <v>0</v>
      </c>
      <c r="W381" s="2">
        <f t="shared" si="41"/>
        <v>0</v>
      </c>
      <c r="X381" s="6">
        <f t="shared" si="39"/>
        <v>30</v>
      </c>
      <c r="Y381" s="6" t="str">
        <f t="shared" si="40"/>
        <v>5</v>
      </c>
    </row>
    <row r="382" spans="1:25">
      <c r="A382" t="s">
        <v>879</v>
      </c>
      <c r="B382" t="s">
        <v>880</v>
      </c>
      <c r="N382" s="2"/>
      <c r="O382" s="2"/>
      <c r="P382" s="2"/>
      <c r="Q382" s="2"/>
      <c r="R382" s="6">
        <f t="shared" si="36"/>
        <v>0</v>
      </c>
      <c r="S382" s="2"/>
      <c r="T382" s="6">
        <f t="shared" si="37"/>
        <v>0</v>
      </c>
      <c r="U382" s="2"/>
      <c r="V382" s="6">
        <f t="shared" si="38"/>
        <v>0</v>
      </c>
      <c r="W382" s="2">
        <f t="shared" si="41"/>
        <v>0</v>
      </c>
      <c r="X382" s="6">
        <f t="shared" si="39"/>
        <v>0</v>
      </c>
      <c r="Y382" s="6" t="str">
        <f t="shared" si="40"/>
        <v>5</v>
      </c>
    </row>
    <row r="383" spans="1:25">
      <c r="A383" t="s">
        <v>839</v>
      </c>
      <c r="B383" t="s">
        <v>840</v>
      </c>
      <c r="C383" s="1">
        <v>0.5</v>
      </c>
      <c r="D383" s="1">
        <v>0.5</v>
      </c>
      <c r="E383" s="2">
        <v>0.5</v>
      </c>
      <c r="K383" s="2">
        <v>67</v>
      </c>
      <c r="N383" s="2"/>
      <c r="O383" s="2"/>
      <c r="P383" s="2"/>
      <c r="Q383" s="2">
        <v>2</v>
      </c>
      <c r="R383" s="6">
        <f t="shared" si="36"/>
        <v>16.75</v>
      </c>
      <c r="S383" s="2"/>
      <c r="T383" s="6">
        <f t="shared" si="37"/>
        <v>0</v>
      </c>
      <c r="U383" s="2"/>
      <c r="V383" s="6">
        <f t="shared" si="38"/>
        <v>0</v>
      </c>
      <c r="W383" s="2">
        <f t="shared" si="41"/>
        <v>3.5</v>
      </c>
      <c r="X383" s="6">
        <f t="shared" si="39"/>
        <v>20.25</v>
      </c>
      <c r="Y383" s="6" t="str">
        <f t="shared" si="40"/>
        <v>5</v>
      </c>
    </row>
    <row r="384" spans="1:25">
      <c r="A384" t="s">
        <v>54</v>
      </c>
      <c r="B384" t="s">
        <v>55</v>
      </c>
      <c r="N384" s="2"/>
      <c r="O384" s="2"/>
      <c r="P384" s="2"/>
      <c r="Q384" s="2"/>
      <c r="R384" s="6">
        <f t="shared" si="36"/>
        <v>0</v>
      </c>
      <c r="S384" s="2"/>
      <c r="T384" s="6">
        <f t="shared" si="37"/>
        <v>0</v>
      </c>
      <c r="U384" s="2"/>
      <c r="V384" s="6">
        <f t="shared" si="38"/>
        <v>0</v>
      </c>
      <c r="W384" s="2">
        <f t="shared" si="41"/>
        <v>0</v>
      </c>
      <c r="X384" s="6">
        <f t="shared" si="39"/>
        <v>0</v>
      </c>
      <c r="Y384" s="6" t="str">
        <f t="shared" si="40"/>
        <v>5</v>
      </c>
    </row>
    <row r="385" spans="1:25">
      <c r="A385" t="s">
        <v>671</v>
      </c>
      <c r="B385" t="s">
        <v>672</v>
      </c>
      <c r="C385" s="1">
        <v>0.5</v>
      </c>
      <c r="K385" s="2">
        <v>68</v>
      </c>
      <c r="N385" s="2"/>
      <c r="O385" s="2">
        <v>0.5</v>
      </c>
      <c r="P385" s="2"/>
      <c r="Q385" s="2">
        <v>2</v>
      </c>
      <c r="R385" s="6">
        <f t="shared" si="36"/>
        <v>17</v>
      </c>
      <c r="S385" s="2">
        <v>98</v>
      </c>
      <c r="T385" s="6">
        <f t="shared" si="37"/>
        <v>24.5</v>
      </c>
      <c r="U385" s="2">
        <v>69</v>
      </c>
      <c r="V385" s="6">
        <f t="shared" si="38"/>
        <v>34.5</v>
      </c>
      <c r="W385" s="2">
        <f t="shared" si="41"/>
        <v>3</v>
      </c>
      <c r="X385" s="6">
        <f t="shared" si="39"/>
        <v>79</v>
      </c>
      <c r="Y385" s="6" t="str">
        <f t="shared" si="40"/>
        <v>8</v>
      </c>
    </row>
    <row r="386" spans="1:25">
      <c r="A386" t="s">
        <v>1083</v>
      </c>
      <c r="B386" t="s">
        <v>1084</v>
      </c>
      <c r="K386" s="2">
        <v>53</v>
      </c>
      <c r="N386" s="2"/>
      <c r="O386" s="2"/>
      <c r="P386" s="2"/>
      <c r="Q386" s="2"/>
      <c r="R386" s="6">
        <f t="shared" ref="R386:R449" si="42">K386*0.25</f>
        <v>13.25</v>
      </c>
      <c r="S386" s="2"/>
      <c r="T386" s="6">
        <f t="shared" ref="T386:T449" si="43">S386*0.25</f>
        <v>0</v>
      </c>
      <c r="U386" s="2">
        <v>38</v>
      </c>
      <c r="V386" s="6">
        <f t="shared" ref="V386:V449" si="44">U386*0.5</f>
        <v>19</v>
      </c>
      <c r="W386" s="2">
        <f t="shared" si="41"/>
        <v>0</v>
      </c>
      <c r="X386" s="6">
        <f t="shared" ref="X386:X449" si="45">SUM(R386,T386,V386,W386)</f>
        <v>32.25</v>
      </c>
      <c r="Y386" s="6" t="str">
        <f t="shared" ref="Y386:Y449" si="46">IF(X386&lt;55,"5",IF(X386&lt;64,"6",IF(X386&lt;73,"7",IF(X386&lt;82,"8",IF(X386&lt;91,"9","10")))))</f>
        <v>5</v>
      </c>
    </row>
    <row r="387" spans="1:25">
      <c r="A387" t="s">
        <v>428</v>
      </c>
      <c r="B387" t="s">
        <v>429</v>
      </c>
      <c r="F387" s="2">
        <v>0.5</v>
      </c>
      <c r="G387" s="2">
        <v>0.5</v>
      </c>
      <c r="K387" s="2">
        <v>66</v>
      </c>
      <c r="N387" s="2">
        <v>0.5</v>
      </c>
      <c r="O387" s="2">
        <v>0.5</v>
      </c>
      <c r="P387" s="2"/>
      <c r="Q387" s="2"/>
      <c r="R387" s="6">
        <f t="shared" si="42"/>
        <v>16.5</v>
      </c>
      <c r="S387" s="2">
        <v>100</v>
      </c>
      <c r="T387" s="6">
        <f t="shared" si="43"/>
        <v>25</v>
      </c>
      <c r="U387" s="2"/>
      <c r="V387" s="6">
        <f t="shared" si="44"/>
        <v>0</v>
      </c>
      <c r="W387" s="2">
        <f t="shared" si="41"/>
        <v>2</v>
      </c>
      <c r="X387" s="6">
        <f t="shared" si="45"/>
        <v>43.5</v>
      </c>
      <c r="Y387" s="6" t="str">
        <f t="shared" si="46"/>
        <v>5</v>
      </c>
    </row>
    <row r="388" spans="1:25">
      <c r="A388" t="s">
        <v>187</v>
      </c>
      <c r="B388" t="s">
        <v>188</v>
      </c>
      <c r="D388" s="1">
        <v>0.5</v>
      </c>
      <c r="E388" s="2">
        <v>0.5</v>
      </c>
      <c r="F388" s="2">
        <v>0.5</v>
      </c>
      <c r="K388" s="2">
        <v>79</v>
      </c>
      <c r="N388" s="2"/>
      <c r="O388" s="2"/>
      <c r="P388" s="2">
        <v>0.5</v>
      </c>
      <c r="Q388" s="2"/>
      <c r="R388" s="6">
        <f t="shared" si="42"/>
        <v>19.75</v>
      </c>
      <c r="S388" s="2">
        <v>44.5</v>
      </c>
      <c r="T388" s="6">
        <f t="shared" si="43"/>
        <v>11.125</v>
      </c>
      <c r="U388" s="2"/>
      <c r="V388" s="6">
        <f t="shared" si="44"/>
        <v>0</v>
      </c>
      <c r="W388" s="2">
        <f t="shared" si="41"/>
        <v>2</v>
      </c>
      <c r="X388" s="6">
        <f t="shared" si="45"/>
        <v>32.875</v>
      </c>
      <c r="Y388" s="6" t="str">
        <f t="shared" si="46"/>
        <v>5</v>
      </c>
    </row>
    <row r="389" spans="1:25">
      <c r="A389" t="s">
        <v>867</v>
      </c>
      <c r="B389" t="s">
        <v>868</v>
      </c>
      <c r="K389" s="2">
        <v>50</v>
      </c>
      <c r="N389" s="2"/>
      <c r="O389" s="2"/>
      <c r="P389" s="2"/>
      <c r="Q389" s="2"/>
      <c r="R389" s="6">
        <f t="shared" si="42"/>
        <v>12.5</v>
      </c>
      <c r="S389" s="2">
        <v>94</v>
      </c>
      <c r="T389" s="6">
        <f t="shared" si="43"/>
        <v>23.5</v>
      </c>
      <c r="U389" s="2">
        <v>60</v>
      </c>
      <c r="V389" s="6">
        <f t="shared" si="44"/>
        <v>30</v>
      </c>
      <c r="W389" s="2">
        <f t="shared" si="41"/>
        <v>0</v>
      </c>
      <c r="X389" s="6">
        <f t="shared" si="45"/>
        <v>66</v>
      </c>
      <c r="Y389" s="6" t="str">
        <f t="shared" si="46"/>
        <v>7</v>
      </c>
    </row>
    <row r="390" spans="1:25">
      <c r="A390" t="s">
        <v>869</v>
      </c>
      <c r="B390" t="s">
        <v>870</v>
      </c>
      <c r="K390" s="2">
        <v>88</v>
      </c>
      <c r="N390" s="2"/>
      <c r="O390" s="2"/>
      <c r="P390" s="2"/>
      <c r="Q390" s="2"/>
      <c r="R390" s="6">
        <f t="shared" si="42"/>
        <v>22</v>
      </c>
      <c r="S390" s="2">
        <v>89</v>
      </c>
      <c r="T390" s="6">
        <f t="shared" si="43"/>
        <v>22.25</v>
      </c>
      <c r="U390" s="2">
        <v>76</v>
      </c>
      <c r="V390" s="6">
        <f t="shared" si="44"/>
        <v>38</v>
      </c>
      <c r="W390" s="2">
        <f t="shared" si="41"/>
        <v>0</v>
      </c>
      <c r="X390" s="6">
        <f t="shared" si="45"/>
        <v>82.25</v>
      </c>
      <c r="Y390" s="6" t="str">
        <f t="shared" si="46"/>
        <v>9</v>
      </c>
    </row>
    <row r="391" spans="1:25">
      <c r="A391" t="s">
        <v>99</v>
      </c>
      <c r="B391" t="s">
        <v>100</v>
      </c>
      <c r="K391" s="2">
        <v>65</v>
      </c>
      <c r="N391" s="2"/>
      <c r="O391" s="2"/>
      <c r="P391" s="2"/>
      <c r="Q391" s="2"/>
      <c r="R391" s="6">
        <f t="shared" si="42"/>
        <v>16.25</v>
      </c>
      <c r="S391" s="2">
        <v>97.5</v>
      </c>
      <c r="T391" s="6">
        <f t="shared" si="43"/>
        <v>24.375</v>
      </c>
      <c r="U391" s="2">
        <v>83</v>
      </c>
      <c r="V391" s="6">
        <f t="shared" si="44"/>
        <v>41.5</v>
      </c>
      <c r="W391" s="2">
        <f t="shared" si="41"/>
        <v>0</v>
      </c>
      <c r="X391" s="6">
        <f t="shared" si="45"/>
        <v>82.125</v>
      </c>
      <c r="Y391" s="6" t="str">
        <f t="shared" si="46"/>
        <v>9</v>
      </c>
    </row>
    <row r="392" spans="1:25">
      <c r="A392" t="s">
        <v>510</v>
      </c>
      <c r="B392" t="s">
        <v>511</v>
      </c>
      <c r="C392" s="1">
        <v>0.5</v>
      </c>
      <c r="K392" s="2">
        <v>55</v>
      </c>
      <c r="N392" s="2">
        <v>0.5</v>
      </c>
      <c r="O392" s="2"/>
      <c r="P392" s="2"/>
      <c r="Q392" s="2"/>
      <c r="R392" s="6">
        <f t="shared" si="42"/>
        <v>13.75</v>
      </c>
      <c r="S392" s="2">
        <v>87</v>
      </c>
      <c r="T392" s="6">
        <f t="shared" si="43"/>
        <v>21.75</v>
      </c>
      <c r="U392" s="2">
        <v>54</v>
      </c>
      <c r="V392" s="6">
        <f t="shared" si="44"/>
        <v>27</v>
      </c>
      <c r="W392" s="2">
        <f t="shared" si="41"/>
        <v>1</v>
      </c>
      <c r="X392" s="6">
        <f t="shared" si="45"/>
        <v>63.5</v>
      </c>
      <c r="Y392" s="6" t="str">
        <f t="shared" si="46"/>
        <v>6</v>
      </c>
    </row>
    <row r="393" spans="1:25">
      <c r="A393" t="s">
        <v>155</v>
      </c>
      <c r="B393" t="s">
        <v>156</v>
      </c>
      <c r="D393" s="1">
        <v>0.5</v>
      </c>
      <c r="F393" s="2">
        <v>0.5</v>
      </c>
      <c r="G393" s="2">
        <v>0.5</v>
      </c>
      <c r="H393" s="2">
        <v>0.5</v>
      </c>
      <c r="K393" s="2">
        <v>49</v>
      </c>
      <c r="L393" s="2">
        <v>0.5</v>
      </c>
      <c r="M393" s="2">
        <v>0.5</v>
      </c>
      <c r="N393" s="2">
        <v>0.5</v>
      </c>
      <c r="O393" s="2"/>
      <c r="P393" s="2"/>
      <c r="Q393" s="2">
        <v>2</v>
      </c>
      <c r="R393" s="6">
        <f t="shared" si="42"/>
        <v>12.25</v>
      </c>
      <c r="S393" s="2">
        <v>100</v>
      </c>
      <c r="T393" s="6">
        <f t="shared" si="43"/>
        <v>25</v>
      </c>
      <c r="U393" s="2">
        <v>88</v>
      </c>
      <c r="V393" s="6">
        <f t="shared" si="44"/>
        <v>44</v>
      </c>
      <c r="W393" s="2">
        <f t="shared" si="41"/>
        <v>5.5</v>
      </c>
      <c r="X393" s="6">
        <f t="shared" si="45"/>
        <v>86.75</v>
      </c>
      <c r="Y393" s="6" t="str">
        <f t="shared" si="46"/>
        <v>9</v>
      </c>
    </row>
    <row r="394" spans="1:25">
      <c r="A394" t="s">
        <v>964</v>
      </c>
      <c r="B394" t="s">
        <v>965</v>
      </c>
      <c r="K394" s="2">
        <v>80</v>
      </c>
      <c r="N394" s="2"/>
      <c r="O394" s="2"/>
      <c r="P394" s="2"/>
      <c r="Q394" s="2"/>
      <c r="R394" s="6">
        <f t="shared" si="42"/>
        <v>20</v>
      </c>
      <c r="S394" s="2">
        <v>72</v>
      </c>
      <c r="T394" s="6">
        <f t="shared" si="43"/>
        <v>18</v>
      </c>
      <c r="U394" s="2">
        <v>75</v>
      </c>
      <c r="V394" s="6">
        <f t="shared" si="44"/>
        <v>37.5</v>
      </c>
      <c r="W394" s="2">
        <f t="shared" si="41"/>
        <v>0</v>
      </c>
      <c r="X394" s="6">
        <f t="shared" si="45"/>
        <v>75.5</v>
      </c>
      <c r="Y394" s="6" t="str">
        <f t="shared" si="46"/>
        <v>8</v>
      </c>
    </row>
    <row r="395" spans="1:25">
      <c r="A395" t="s">
        <v>899</v>
      </c>
      <c r="B395" t="s">
        <v>900</v>
      </c>
      <c r="C395" s="1">
        <v>0.5</v>
      </c>
      <c r="K395" s="2">
        <v>72</v>
      </c>
      <c r="N395" s="2"/>
      <c r="O395" s="2"/>
      <c r="P395" s="2"/>
      <c r="Q395" s="2"/>
      <c r="R395" s="6">
        <f t="shared" si="42"/>
        <v>18</v>
      </c>
      <c r="S395" s="2">
        <v>97</v>
      </c>
      <c r="T395" s="6">
        <f t="shared" si="43"/>
        <v>24.25</v>
      </c>
      <c r="U395" s="2">
        <v>68</v>
      </c>
      <c r="V395" s="6">
        <f t="shared" si="44"/>
        <v>34</v>
      </c>
      <c r="W395" s="2">
        <f t="shared" si="41"/>
        <v>0.5</v>
      </c>
      <c r="X395" s="6">
        <f t="shared" si="45"/>
        <v>76.75</v>
      </c>
      <c r="Y395" s="6" t="str">
        <f t="shared" si="46"/>
        <v>8</v>
      </c>
    </row>
    <row r="396" spans="1:25">
      <c r="A396" t="s">
        <v>2</v>
      </c>
      <c r="B396" t="s">
        <v>3</v>
      </c>
      <c r="N396" s="2"/>
      <c r="O396" s="2"/>
      <c r="P396" s="2"/>
      <c r="Q396" s="2"/>
      <c r="R396" s="6">
        <f t="shared" si="42"/>
        <v>0</v>
      </c>
      <c r="S396" s="2"/>
      <c r="T396" s="6">
        <f t="shared" si="43"/>
        <v>0</v>
      </c>
      <c r="U396" s="2"/>
      <c r="V396" s="6">
        <f t="shared" si="44"/>
        <v>0</v>
      </c>
      <c r="W396" s="2">
        <f t="shared" si="41"/>
        <v>0</v>
      </c>
      <c r="X396" s="6">
        <f t="shared" si="45"/>
        <v>0</v>
      </c>
      <c r="Y396" s="6" t="str">
        <f t="shared" si="46"/>
        <v>5</v>
      </c>
    </row>
    <row r="397" spans="1:25">
      <c r="A397" t="s">
        <v>239</v>
      </c>
      <c r="B397" t="s">
        <v>240</v>
      </c>
      <c r="C397" s="1">
        <v>0.5</v>
      </c>
      <c r="D397" s="1">
        <v>0.5</v>
      </c>
      <c r="E397" s="2">
        <v>0.5</v>
      </c>
      <c r="G397" s="2">
        <v>0.5</v>
      </c>
      <c r="H397" s="2">
        <v>0.5</v>
      </c>
      <c r="N397" s="2"/>
      <c r="O397" s="2">
        <v>0.5</v>
      </c>
      <c r="P397" s="2"/>
      <c r="Q397" s="2">
        <v>2</v>
      </c>
      <c r="R397" s="6">
        <f t="shared" si="42"/>
        <v>0</v>
      </c>
      <c r="S397" s="2">
        <v>92</v>
      </c>
      <c r="T397" s="6">
        <f t="shared" si="43"/>
        <v>23</v>
      </c>
      <c r="U397" s="2"/>
      <c r="V397" s="6">
        <f t="shared" si="44"/>
        <v>0</v>
      </c>
      <c r="W397" s="2">
        <f t="shared" si="41"/>
        <v>5</v>
      </c>
      <c r="X397" s="6">
        <f t="shared" si="45"/>
        <v>28</v>
      </c>
      <c r="Y397" s="6" t="str">
        <f t="shared" si="46"/>
        <v>5</v>
      </c>
    </row>
    <row r="398" spans="1:25">
      <c r="A398" t="s">
        <v>169</v>
      </c>
      <c r="B398" t="s">
        <v>170</v>
      </c>
      <c r="C398" s="1">
        <v>0.5</v>
      </c>
      <c r="E398" s="2">
        <v>0.5</v>
      </c>
      <c r="K398" s="2">
        <v>64</v>
      </c>
      <c r="N398" s="2"/>
      <c r="O398" s="2"/>
      <c r="P398" s="2"/>
      <c r="Q398" s="2"/>
      <c r="R398" s="6">
        <f t="shared" si="42"/>
        <v>16</v>
      </c>
      <c r="S398" s="2">
        <v>75.5</v>
      </c>
      <c r="T398" s="6">
        <f t="shared" si="43"/>
        <v>18.875</v>
      </c>
      <c r="U398" s="2">
        <v>96</v>
      </c>
      <c r="V398" s="6">
        <f t="shared" si="44"/>
        <v>48</v>
      </c>
      <c r="W398" s="2">
        <f t="shared" si="41"/>
        <v>1</v>
      </c>
      <c r="X398" s="6">
        <f t="shared" si="45"/>
        <v>83.875</v>
      </c>
      <c r="Y398" s="6" t="str">
        <f t="shared" si="46"/>
        <v>9</v>
      </c>
    </row>
    <row r="399" spans="1:25">
      <c r="A399" t="s">
        <v>38</v>
      </c>
      <c r="B399" t="s">
        <v>39</v>
      </c>
      <c r="K399" s="2">
        <v>27</v>
      </c>
      <c r="N399" s="2">
        <v>0.5</v>
      </c>
      <c r="O399" s="2"/>
      <c r="P399" s="2"/>
      <c r="Q399" s="2"/>
      <c r="R399" s="6">
        <f t="shared" si="42"/>
        <v>6.75</v>
      </c>
      <c r="S399" s="2">
        <v>89</v>
      </c>
      <c r="T399" s="6">
        <f t="shared" si="43"/>
        <v>22.25</v>
      </c>
      <c r="U399" s="2">
        <v>30</v>
      </c>
      <c r="V399" s="6">
        <f t="shared" si="44"/>
        <v>15</v>
      </c>
      <c r="W399" s="2">
        <f t="shared" si="41"/>
        <v>0.5</v>
      </c>
      <c r="X399" s="6">
        <f t="shared" si="45"/>
        <v>44.5</v>
      </c>
      <c r="Y399" s="6" t="str">
        <f t="shared" si="46"/>
        <v>5</v>
      </c>
    </row>
    <row r="400" spans="1:25">
      <c r="A400" t="s">
        <v>1033</v>
      </c>
      <c r="B400" t="s">
        <v>1034</v>
      </c>
      <c r="C400" s="1">
        <v>0.5</v>
      </c>
      <c r="D400" s="1">
        <v>0.5</v>
      </c>
      <c r="E400" s="2">
        <v>0.5</v>
      </c>
      <c r="F400" s="2">
        <v>0.5</v>
      </c>
      <c r="G400" s="2">
        <v>0.5</v>
      </c>
      <c r="I400" s="2">
        <v>0.5</v>
      </c>
      <c r="K400" s="2">
        <v>94</v>
      </c>
      <c r="L400" s="2">
        <v>0.5</v>
      </c>
      <c r="M400" s="2">
        <v>0.5</v>
      </c>
      <c r="N400" s="2"/>
      <c r="O400" s="2">
        <v>0.5</v>
      </c>
      <c r="P400" s="2">
        <v>0.5</v>
      </c>
      <c r="Q400" s="2">
        <v>2</v>
      </c>
      <c r="R400" s="6">
        <f t="shared" si="42"/>
        <v>23.5</v>
      </c>
      <c r="S400" s="2">
        <v>100</v>
      </c>
      <c r="T400" s="6">
        <f t="shared" si="43"/>
        <v>25</v>
      </c>
      <c r="U400" s="2">
        <v>83</v>
      </c>
      <c r="V400" s="6">
        <f t="shared" si="44"/>
        <v>41.5</v>
      </c>
      <c r="W400" s="2">
        <f t="shared" si="41"/>
        <v>7</v>
      </c>
      <c r="X400" s="6">
        <f t="shared" si="45"/>
        <v>97</v>
      </c>
      <c r="Y400" s="6" t="str">
        <f t="shared" si="46"/>
        <v>10</v>
      </c>
    </row>
    <row r="401" spans="1:25">
      <c r="A401" t="s">
        <v>58</v>
      </c>
      <c r="B401" t="s">
        <v>59</v>
      </c>
      <c r="D401" s="1">
        <v>0.5</v>
      </c>
      <c r="K401" s="2">
        <v>33</v>
      </c>
      <c r="N401" s="2"/>
      <c r="O401" s="2"/>
      <c r="P401" s="2"/>
      <c r="Q401" s="2"/>
      <c r="R401" s="6">
        <f t="shared" si="42"/>
        <v>8.25</v>
      </c>
      <c r="S401" s="2">
        <v>91.5</v>
      </c>
      <c r="T401" s="6">
        <f t="shared" si="43"/>
        <v>22.875</v>
      </c>
      <c r="U401" s="2">
        <v>49</v>
      </c>
      <c r="V401" s="6">
        <f t="shared" si="44"/>
        <v>24.5</v>
      </c>
      <c r="W401" s="2">
        <f t="shared" si="41"/>
        <v>0.5</v>
      </c>
      <c r="X401" s="6">
        <f t="shared" si="45"/>
        <v>56.125</v>
      </c>
      <c r="Y401" s="6" t="str">
        <f t="shared" si="46"/>
        <v>6</v>
      </c>
    </row>
    <row r="402" spans="1:25">
      <c r="A402" t="s">
        <v>281</v>
      </c>
      <c r="B402" t="s">
        <v>166</v>
      </c>
      <c r="D402" s="1">
        <v>0.5</v>
      </c>
      <c r="H402" s="2">
        <v>0.5</v>
      </c>
      <c r="K402" s="2">
        <v>36</v>
      </c>
      <c r="L402" s="2">
        <v>0.5</v>
      </c>
      <c r="N402" s="2">
        <v>0.5</v>
      </c>
      <c r="O402" s="2">
        <v>0.5</v>
      </c>
      <c r="P402" s="2"/>
      <c r="Q402" s="2">
        <v>2</v>
      </c>
      <c r="R402" s="6">
        <f t="shared" si="42"/>
        <v>9</v>
      </c>
      <c r="S402" s="2">
        <v>100</v>
      </c>
      <c r="T402" s="6">
        <f t="shared" si="43"/>
        <v>25</v>
      </c>
      <c r="U402" s="2">
        <v>56</v>
      </c>
      <c r="V402" s="6">
        <f t="shared" si="44"/>
        <v>28</v>
      </c>
      <c r="W402" s="2">
        <f t="shared" si="41"/>
        <v>4.5</v>
      </c>
      <c r="X402" s="6">
        <f t="shared" si="45"/>
        <v>66.5</v>
      </c>
      <c r="Y402" s="6" t="str">
        <f t="shared" si="46"/>
        <v>7</v>
      </c>
    </row>
    <row r="403" spans="1:25">
      <c r="A403" t="s">
        <v>165</v>
      </c>
      <c r="B403" t="s">
        <v>166</v>
      </c>
      <c r="D403" s="1">
        <v>0.5</v>
      </c>
      <c r="F403" s="2">
        <v>0.5</v>
      </c>
      <c r="G403" s="2">
        <v>0.5</v>
      </c>
      <c r="K403" s="2">
        <v>61</v>
      </c>
      <c r="M403" s="2">
        <v>0.5</v>
      </c>
      <c r="N403" s="2">
        <v>0.5</v>
      </c>
      <c r="O403" s="2">
        <v>0.5</v>
      </c>
      <c r="P403" s="2"/>
      <c r="Q403" s="2"/>
      <c r="R403" s="6">
        <f t="shared" si="42"/>
        <v>15.25</v>
      </c>
      <c r="S403" s="2">
        <v>99</v>
      </c>
      <c r="T403" s="6">
        <f t="shared" si="43"/>
        <v>24.75</v>
      </c>
      <c r="U403" s="2"/>
      <c r="V403" s="6">
        <f t="shared" si="44"/>
        <v>0</v>
      </c>
      <c r="W403" s="2">
        <f t="shared" si="41"/>
        <v>3</v>
      </c>
      <c r="X403" s="6">
        <f t="shared" si="45"/>
        <v>43</v>
      </c>
      <c r="Y403" s="6" t="str">
        <f t="shared" si="46"/>
        <v>5</v>
      </c>
    </row>
    <row r="404" spans="1:25">
      <c r="A404" t="s">
        <v>543</v>
      </c>
      <c r="B404" t="s">
        <v>544</v>
      </c>
      <c r="C404" s="1">
        <v>0.5</v>
      </c>
      <c r="D404" s="1">
        <v>0.5</v>
      </c>
      <c r="E404" s="2">
        <v>0.5</v>
      </c>
      <c r="K404" s="2">
        <v>71</v>
      </c>
      <c r="N404" s="2"/>
      <c r="O404" s="2">
        <v>0.5</v>
      </c>
      <c r="P404" s="2"/>
      <c r="Q404" s="2"/>
      <c r="R404" s="6">
        <f t="shared" si="42"/>
        <v>17.75</v>
      </c>
      <c r="S404" s="2">
        <v>98</v>
      </c>
      <c r="T404" s="6">
        <f t="shared" si="43"/>
        <v>24.5</v>
      </c>
      <c r="U404" s="2">
        <v>71</v>
      </c>
      <c r="V404" s="6">
        <f t="shared" si="44"/>
        <v>35.5</v>
      </c>
      <c r="W404" s="2">
        <f t="shared" si="41"/>
        <v>2</v>
      </c>
      <c r="X404" s="6">
        <f t="shared" si="45"/>
        <v>79.75</v>
      </c>
      <c r="Y404" s="6" t="str">
        <f t="shared" si="46"/>
        <v>8</v>
      </c>
    </row>
    <row r="405" spans="1:25">
      <c r="A405" t="s">
        <v>231</v>
      </c>
      <c r="B405" t="s">
        <v>232</v>
      </c>
      <c r="C405" s="1">
        <v>0.5</v>
      </c>
      <c r="D405" s="1">
        <v>0.5</v>
      </c>
      <c r="E405" s="2">
        <v>0.5</v>
      </c>
      <c r="F405" s="2">
        <v>0.5</v>
      </c>
      <c r="G405" s="2">
        <v>0.5</v>
      </c>
      <c r="K405" s="2">
        <v>96</v>
      </c>
      <c r="M405" s="2">
        <v>0.5</v>
      </c>
      <c r="N405" s="2"/>
      <c r="O405" s="2">
        <v>0.5</v>
      </c>
      <c r="P405" s="2">
        <v>0.5</v>
      </c>
      <c r="Q405" s="2"/>
      <c r="R405" s="6">
        <f t="shared" si="42"/>
        <v>24</v>
      </c>
      <c r="S405" s="2">
        <v>96.5</v>
      </c>
      <c r="T405" s="6">
        <f t="shared" si="43"/>
        <v>24.125</v>
      </c>
      <c r="U405" s="2">
        <v>70</v>
      </c>
      <c r="V405" s="6">
        <f t="shared" si="44"/>
        <v>35</v>
      </c>
      <c r="W405" s="2">
        <f t="shared" si="41"/>
        <v>4</v>
      </c>
      <c r="X405" s="6">
        <f t="shared" si="45"/>
        <v>87.125</v>
      </c>
      <c r="Y405" s="6" t="str">
        <f t="shared" si="46"/>
        <v>9</v>
      </c>
    </row>
    <row r="406" spans="1:25">
      <c r="A406" t="s">
        <v>1051</v>
      </c>
      <c r="B406" t="s">
        <v>232</v>
      </c>
      <c r="K406" s="2">
        <v>45</v>
      </c>
      <c r="N406" s="2"/>
      <c r="O406" s="2"/>
      <c r="P406" s="2"/>
      <c r="Q406" s="2"/>
      <c r="R406" s="6">
        <f t="shared" si="42"/>
        <v>11.25</v>
      </c>
      <c r="S406" s="2">
        <v>88</v>
      </c>
      <c r="T406" s="6">
        <f t="shared" si="43"/>
        <v>22</v>
      </c>
      <c r="U406" s="2">
        <v>64</v>
      </c>
      <c r="V406" s="6">
        <f t="shared" si="44"/>
        <v>32</v>
      </c>
      <c r="W406" s="2">
        <f t="shared" si="41"/>
        <v>0</v>
      </c>
      <c r="X406" s="6">
        <f t="shared" si="45"/>
        <v>65.25</v>
      </c>
      <c r="Y406" s="6" t="str">
        <f t="shared" si="46"/>
        <v>7</v>
      </c>
    </row>
    <row r="407" spans="1:25">
      <c r="A407" t="s">
        <v>913</v>
      </c>
      <c r="B407" t="s">
        <v>914</v>
      </c>
      <c r="K407" s="2">
        <v>54</v>
      </c>
      <c r="N407" s="2"/>
      <c r="O407" s="2"/>
      <c r="P407" s="2"/>
      <c r="Q407" s="2"/>
      <c r="R407" s="6">
        <f t="shared" si="42"/>
        <v>13.5</v>
      </c>
      <c r="S407" s="2">
        <v>92.5</v>
      </c>
      <c r="T407" s="6">
        <f t="shared" si="43"/>
        <v>23.125</v>
      </c>
      <c r="U407" s="2">
        <v>88</v>
      </c>
      <c r="V407" s="6">
        <f t="shared" si="44"/>
        <v>44</v>
      </c>
      <c r="W407" s="2">
        <f t="shared" si="41"/>
        <v>0</v>
      </c>
      <c r="X407" s="6">
        <f t="shared" si="45"/>
        <v>80.625</v>
      </c>
      <c r="Y407" s="6" t="str">
        <f t="shared" si="46"/>
        <v>8</v>
      </c>
    </row>
    <row r="408" spans="1:25" hidden="1">
      <c r="A408" s="3"/>
      <c r="B408" s="3" t="s">
        <v>1162</v>
      </c>
      <c r="C408" s="4"/>
      <c r="D408" s="4">
        <v>0.5</v>
      </c>
      <c r="E408" s="2">
        <v>0.5</v>
      </c>
      <c r="F408" s="2">
        <v>0.5</v>
      </c>
      <c r="H408" s="2">
        <v>0.5</v>
      </c>
      <c r="L408" s="2">
        <v>0.5</v>
      </c>
      <c r="N408" s="2"/>
      <c r="O408" s="2"/>
      <c r="P408" s="2">
        <v>0.5</v>
      </c>
      <c r="Q408" s="2"/>
      <c r="R408" s="6">
        <f t="shared" si="42"/>
        <v>0</v>
      </c>
      <c r="S408" s="2"/>
      <c r="T408" s="6">
        <f t="shared" si="43"/>
        <v>0</v>
      </c>
      <c r="U408" s="2"/>
      <c r="V408" s="6">
        <f t="shared" si="44"/>
        <v>0</v>
      </c>
      <c r="W408" s="2">
        <f t="shared" si="41"/>
        <v>3</v>
      </c>
      <c r="X408" s="6">
        <f t="shared" si="45"/>
        <v>3</v>
      </c>
      <c r="Y408" s="6" t="str">
        <f t="shared" si="46"/>
        <v>5</v>
      </c>
    </row>
    <row r="409" spans="1:25" hidden="1">
      <c r="B409" t="s">
        <v>1161</v>
      </c>
      <c r="C409" s="1">
        <v>0.5</v>
      </c>
      <c r="D409" s="1">
        <v>0.5</v>
      </c>
      <c r="E409" s="2">
        <v>0.5</v>
      </c>
      <c r="F409" s="2">
        <v>0.5</v>
      </c>
      <c r="H409" s="2">
        <v>0.5</v>
      </c>
      <c r="L409" s="2">
        <v>0.5</v>
      </c>
      <c r="M409" s="2">
        <v>0.5</v>
      </c>
      <c r="N409" s="2">
        <v>0.5</v>
      </c>
      <c r="O409" s="2"/>
      <c r="P409" s="2"/>
      <c r="Q409" s="2"/>
      <c r="R409" s="6">
        <f t="shared" si="42"/>
        <v>0</v>
      </c>
      <c r="S409" s="2"/>
      <c r="T409" s="6">
        <f t="shared" si="43"/>
        <v>0</v>
      </c>
      <c r="U409" s="2"/>
      <c r="V409" s="6">
        <f t="shared" si="44"/>
        <v>0</v>
      </c>
      <c r="W409" s="2">
        <f t="shared" si="41"/>
        <v>4</v>
      </c>
      <c r="X409" s="6">
        <f t="shared" si="45"/>
        <v>4</v>
      </c>
      <c r="Y409" s="6" t="str">
        <f t="shared" si="46"/>
        <v>5</v>
      </c>
    </row>
    <row r="410" spans="1:25" hidden="1">
      <c r="B410" t="s">
        <v>1160</v>
      </c>
      <c r="D410" s="1">
        <v>0.5</v>
      </c>
      <c r="H410" s="2">
        <v>0.5</v>
      </c>
      <c r="L410" s="2">
        <v>0.5</v>
      </c>
      <c r="N410" s="2"/>
      <c r="O410" s="2"/>
      <c r="P410" s="2">
        <v>0.5</v>
      </c>
      <c r="Q410" s="2"/>
      <c r="R410" s="6">
        <f t="shared" si="42"/>
        <v>0</v>
      </c>
      <c r="S410" s="2"/>
      <c r="T410" s="6">
        <f t="shared" si="43"/>
        <v>0</v>
      </c>
      <c r="U410" s="2"/>
      <c r="V410" s="6">
        <f t="shared" si="44"/>
        <v>0</v>
      </c>
      <c r="W410" s="2">
        <f t="shared" si="41"/>
        <v>2</v>
      </c>
      <c r="X410" s="6">
        <f t="shared" si="45"/>
        <v>2</v>
      </c>
      <c r="Y410" s="6" t="str">
        <f t="shared" si="46"/>
        <v>5</v>
      </c>
    </row>
    <row r="411" spans="1:25">
      <c r="A411" t="s">
        <v>265</v>
      </c>
      <c r="B411" t="s">
        <v>266</v>
      </c>
      <c r="K411" s="2">
        <v>77</v>
      </c>
      <c r="N411" s="2">
        <v>0.5</v>
      </c>
      <c r="O411" s="2"/>
      <c r="P411" s="2"/>
      <c r="Q411" s="2"/>
      <c r="R411" s="6">
        <f t="shared" si="42"/>
        <v>19.25</v>
      </c>
      <c r="S411" s="2">
        <v>75.5</v>
      </c>
      <c r="T411" s="6">
        <f t="shared" si="43"/>
        <v>18.875</v>
      </c>
      <c r="U411" s="2">
        <v>62</v>
      </c>
      <c r="V411" s="6">
        <f t="shared" si="44"/>
        <v>31</v>
      </c>
      <c r="W411" s="2">
        <f t="shared" si="41"/>
        <v>0.5</v>
      </c>
      <c r="X411" s="6">
        <f t="shared" si="45"/>
        <v>69.625</v>
      </c>
      <c r="Y411" s="6" t="str">
        <f t="shared" si="46"/>
        <v>7</v>
      </c>
    </row>
    <row r="412" spans="1:25">
      <c r="A412" t="s">
        <v>803</v>
      </c>
      <c r="B412" t="s">
        <v>804</v>
      </c>
      <c r="N412" s="2"/>
      <c r="O412" s="2"/>
      <c r="P412" s="2"/>
      <c r="Q412" s="2"/>
      <c r="R412" s="6">
        <f t="shared" si="42"/>
        <v>0</v>
      </c>
      <c r="S412" s="2">
        <v>99.5</v>
      </c>
      <c r="T412" s="6">
        <f t="shared" si="43"/>
        <v>24.875</v>
      </c>
      <c r="U412" s="2"/>
      <c r="V412" s="6">
        <f t="shared" si="44"/>
        <v>0</v>
      </c>
      <c r="W412" s="2">
        <f t="shared" si="41"/>
        <v>0</v>
      </c>
      <c r="X412" s="6">
        <f t="shared" si="45"/>
        <v>24.875</v>
      </c>
      <c r="Y412" s="6" t="str">
        <f t="shared" si="46"/>
        <v>5</v>
      </c>
    </row>
    <row r="413" spans="1:25">
      <c r="A413" t="s">
        <v>388</v>
      </c>
      <c r="B413" t="s">
        <v>389</v>
      </c>
      <c r="H413" s="2">
        <v>0.5</v>
      </c>
      <c r="K413" s="2">
        <v>68.599999999999994</v>
      </c>
      <c r="N413" s="2">
        <v>0.5</v>
      </c>
      <c r="O413" s="2"/>
      <c r="P413" s="2"/>
      <c r="Q413" s="2"/>
      <c r="R413" s="6">
        <f t="shared" si="42"/>
        <v>17.149999999999999</v>
      </c>
      <c r="S413" s="2">
        <v>75.5</v>
      </c>
      <c r="T413" s="6">
        <f t="shared" si="43"/>
        <v>18.875</v>
      </c>
      <c r="U413" s="2">
        <v>86</v>
      </c>
      <c r="V413" s="6">
        <f t="shared" si="44"/>
        <v>43</v>
      </c>
      <c r="W413" s="2">
        <f t="shared" si="41"/>
        <v>1</v>
      </c>
      <c r="X413" s="6">
        <f t="shared" si="45"/>
        <v>80.025000000000006</v>
      </c>
      <c r="Y413" s="6" t="str">
        <f t="shared" si="46"/>
        <v>8</v>
      </c>
    </row>
    <row r="414" spans="1:25">
      <c r="A414" t="s">
        <v>827</v>
      </c>
      <c r="B414" t="s">
        <v>828</v>
      </c>
      <c r="E414" s="2">
        <v>0.5</v>
      </c>
      <c r="H414" s="2">
        <v>0.5</v>
      </c>
      <c r="I414" s="2">
        <v>0.5</v>
      </c>
      <c r="K414" s="2">
        <v>56</v>
      </c>
      <c r="N414" s="2"/>
      <c r="O414" s="2"/>
      <c r="P414" s="2"/>
      <c r="Q414" s="2"/>
      <c r="R414" s="6">
        <f t="shared" si="42"/>
        <v>14</v>
      </c>
      <c r="S414" s="2">
        <v>89</v>
      </c>
      <c r="T414" s="6">
        <f t="shared" si="43"/>
        <v>22.25</v>
      </c>
      <c r="U414" s="2">
        <v>56</v>
      </c>
      <c r="V414" s="6">
        <f t="shared" si="44"/>
        <v>28</v>
      </c>
      <c r="W414" s="2">
        <f t="shared" si="41"/>
        <v>1.5</v>
      </c>
      <c r="X414" s="6">
        <f t="shared" si="45"/>
        <v>65.75</v>
      </c>
      <c r="Y414" s="6" t="str">
        <f t="shared" si="46"/>
        <v>7</v>
      </c>
    </row>
    <row r="415" spans="1:25">
      <c r="A415" t="s">
        <v>968</v>
      </c>
      <c r="B415" t="s">
        <v>969</v>
      </c>
      <c r="C415" s="1">
        <v>0.5</v>
      </c>
      <c r="K415" s="2">
        <v>83</v>
      </c>
      <c r="N415" s="2"/>
      <c r="O415" s="2"/>
      <c r="P415" s="2"/>
      <c r="Q415" s="2"/>
      <c r="R415" s="6">
        <f t="shared" si="42"/>
        <v>20.75</v>
      </c>
      <c r="S415" s="2">
        <v>97</v>
      </c>
      <c r="T415" s="6">
        <f t="shared" si="43"/>
        <v>24.25</v>
      </c>
      <c r="U415" s="2">
        <v>76</v>
      </c>
      <c r="V415" s="6">
        <f t="shared" si="44"/>
        <v>38</v>
      </c>
      <c r="W415" s="2">
        <f t="shared" si="41"/>
        <v>0.5</v>
      </c>
      <c r="X415" s="6">
        <f t="shared" si="45"/>
        <v>83.5</v>
      </c>
      <c r="Y415" s="6" t="str">
        <f t="shared" si="46"/>
        <v>9</v>
      </c>
    </row>
    <row r="416" spans="1:25">
      <c r="A416" t="s">
        <v>1142</v>
      </c>
      <c r="B416" t="s">
        <v>1143</v>
      </c>
      <c r="N416" s="2"/>
      <c r="O416" s="2"/>
      <c r="P416" s="2"/>
      <c r="Q416" s="2">
        <v>2</v>
      </c>
      <c r="R416" s="6">
        <f t="shared" si="42"/>
        <v>0</v>
      </c>
      <c r="S416" s="2">
        <v>97</v>
      </c>
      <c r="T416" s="6">
        <f t="shared" si="43"/>
        <v>24.25</v>
      </c>
      <c r="U416" s="2">
        <v>80</v>
      </c>
      <c r="V416" s="6">
        <f t="shared" si="44"/>
        <v>40</v>
      </c>
      <c r="W416" s="2">
        <f t="shared" si="41"/>
        <v>2</v>
      </c>
      <c r="X416" s="6">
        <f t="shared" si="45"/>
        <v>66.25</v>
      </c>
      <c r="Y416" s="6" t="str">
        <f t="shared" si="46"/>
        <v>7</v>
      </c>
    </row>
    <row r="417" spans="1:25">
      <c r="A417" t="s">
        <v>127</v>
      </c>
      <c r="B417" t="s">
        <v>128</v>
      </c>
      <c r="C417" s="1">
        <v>0.5</v>
      </c>
      <c r="K417" s="2">
        <v>68</v>
      </c>
      <c r="N417" s="2"/>
      <c r="O417" s="2"/>
      <c r="P417" s="2"/>
      <c r="Q417" s="2"/>
      <c r="R417" s="6">
        <f t="shared" si="42"/>
        <v>17</v>
      </c>
      <c r="S417" s="2">
        <v>92</v>
      </c>
      <c r="T417" s="6">
        <f t="shared" si="43"/>
        <v>23</v>
      </c>
      <c r="U417" s="2">
        <v>39</v>
      </c>
      <c r="V417" s="6">
        <f t="shared" si="44"/>
        <v>19.5</v>
      </c>
      <c r="W417" s="2">
        <f t="shared" si="41"/>
        <v>0.5</v>
      </c>
      <c r="X417" s="6">
        <f t="shared" si="45"/>
        <v>60</v>
      </c>
      <c r="Y417" s="6" t="str">
        <f t="shared" si="46"/>
        <v>6</v>
      </c>
    </row>
    <row r="418" spans="1:25">
      <c r="A418" t="s">
        <v>787</v>
      </c>
      <c r="B418" t="s">
        <v>788</v>
      </c>
      <c r="C418" s="1">
        <v>0.5</v>
      </c>
      <c r="D418" s="1">
        <v>0.5</v>
      </c>
      <c r="E418" s="2">
        <v>0.5</v>
      </c>
      <c r="F418" s="2">
        <v>0.5</v>
      </c>
      <c r="G418" s="2">
        <v>0.5</v>
      </c>
      <c r="K418" s="2">
        <v>78</v>
      </c>
      <c r="N418" s="2"/>
      <c r="O418" s="2">
        <v>0.5</v>
      </c>
      <c r="P418" s="2">
        <v>0.5</v>
      </c>
      <c r="Q418" s="2"/>
      <c r="R418" s="6">
        <f t="shared" si="42"/>
        <v>19.5</v>
      </c>
      <c r="S418" s="2">
        <v>98</v>
      </c>
      <c r="T418" s="6">
        <f t="shared" si="43"/>
        <v>24.5</v>
      </c>
      <c r="U418" s="2">
        <v>76</v>
      </c>
      <c r="V418" s="6">
        <f t="shared" si="44"/>
        <v>38</v>
      </c>
      <c r="W418" s="2">
        <f t="shared" si="41"/>
        <v>3.5</v>
      </c>
      <c r="X418" s="6">
        <f t="shared" si="45"/>
        <v>85.5</v>
      </c>
      <c r="Y418" s="6" t="str">
        <f t="shared" si="46"/>
        <v>9</v>
      </c>
    </row>
    <row r="419" spans="1:25">
      <c r="A419" t="s">
        <v>195</v>
      </c>
      <c r="B419" t="s">
        <v>196</v>
      </c>
      <c r="C419" s="1">
        <v>0.5</v>
      </c>
      <c r="D419" s="1">
        <v>0.5</v>
      </c>
      <c r="E419" s="2">
        <v>0.5</v>
      </c>
      <c r="G419" s="2">
        <v>0.5</v>
      </c>
      <c r="K419" s="2">
        <v>87</v>
      </c>
      <c r="N419" s="2"/>
      <c r="O419" s="2"/>
      <c r="P419" s="2"/>
      <c r="Q419" s="2"/>
      <c r="R419" s="6">
        <f t="shared" si="42"/>
        <v>21.75</v>
      </c>
      <c r="S419" s="2">
        <v>95.5</v>
      </c>
      <c r="T419" s="6">
        <f t="shared" si="43"/>
        <v>23.875</v>
      </c>
      <c r="U419" s="2">
        <v>72</v>
      </c>
      <c r="V419" s="6">
        <f t="shared" si="44"/>
        <v>36</v>
      </c>
      <c r="W419" s="2">
        <f t="shared" si="41"/>
        <v>2</v>
      </c>
      <c r="X419" s="6">
        <f t="shared" si="45"/>
        <v>83.625</v>
      </c>
      <c r="Y419" s="6" t="str">
        <f t="shared" si="46"/>
        <v>9</v>
      </c>
    </row>
    <row r="420" spans="1:25">
      <c r="A420" t="s">
        <v>522</v>
      </c>
      <c r="B420" t="s">
        <v>523</v>
      </c>
      <c r="N420" s="2"/>
      <c r="O420" s="2"/>
      <c r="P420" s="2"/>
      <c r="Q420" s="2"/>
      <c r="R420" s="6">
        <f t="shared" si="42"/>
        <v>0</v>
      </c>
      <c r="S420" s="2"/>
      <c r="T420" s="6">
        <f t="shared" si="43"/>
        <v>0</v>
      </c>
      <c r="U420" s="2"/>
      <c r="V420" s="6">
        <f t="shared" si="44"/>
        <v>0</v>
      </c>
      <c r="W420" s="2">
        <f t="shared" si="41"/>
        <v>0</v>
      </c>
      <c r="X420" s="6">
        <f t="shared" si="45"/>
        <v>0</v>
      </c>
      <c r="Y420" s="6" t="str">
        <f t="shared" si="46"/>
        <v>5</v>
      </c>
    </row>
    <row r="421" spans="1:25">
      <c r="A421" t="s">
        <v>464</v>
      </c>
      <c r="B421" t="s">
        <v>465</v>
      </c>
      <c r="C421" s="1">
        <v>0.5</v>
      </c>
      <c r="D421" s="1">
        <v>0.5</v>
      </c>
      <c r="E421" s="2">
        <v>0.5</v>
      </c>
      <c r="G421" s="2">
        <v>0.5</v>
      </c>
      <c r="K421" s="2">
        <v>61.5</v>
      </c>
      <c r="L421" s="2">
        <v>0.5</v>
      </c>
      <c r="M421" s="2">
        <v>0.5</v>
      </c>
      <c r="N421" s="2">
        <v>0.5</v>
      </c>
      <c r="O421" s="2">
        <v>0.5</v>
      </c>
      <c r="P421" s="2">
        <v>0.5</v>
      </c>
      <c r="Q421" s="2">
        <v>2</v>
      </c>
      <c r="R421" s="6">
        <f t="shared" si="42"/>
        <v>15.375</v>
      </c>
      <c r="S421" s="2">
        <v>97</v>
      </c>
      <c r="T421" s="6">
        <f t="shared" si="43"/>
        <v>24.25</v>
      </c>
      <c r="U421" s="2">
        <v>19</v>
      </c>
      <c r="V421" s="6">
        <f t="shared" si="44"/>
        <v>9.5</v>
      </c>
      <c r="W421" s="2">
        <f t="shared" ref="W421:W484" si="47">SUM(C421,D421,E421,F421,G421,H421,I421,J421,L421,M421,N421,O421,P421,Q421)</f>
        <v>6.5</v>
      </c>
      <c r="X421" s="6">
        <f t="shared" si="45"/>
        <v>55.625</v>
      </c>
      <c r="Y421" s="6" t="str">
        <f t="shared" si="46"/>
        <v>6</v>
      </c>
    </row>
    <row r="422" spans="1:25">
      <c r="A422" t="s">
        <v>117</v>
      </c>
      <c r="B422" t="s">
        <v>118</v>
      </c>
      <c r="C422" s="1">
        <v>0.5</v>
      </c>
      <c r="K422" s="2">
        <v>94</v>
      </c>
      <c r="N422" s="2"/>
      <c r="O422" s="2"/>
      <c r="P422" s="2"/>
      <c r="Q422" s="2"/>
      <c r="R422" s="6">
        <f t="shared" si="42"/>
        <v>23.5</v>
      </c>
      <c r="S422" s="2">
        <v>92</v>
      </c>
      <c r="T422" s="6">
        <f t="shared" si="43"/>
        <v>23</v>
      </c>
      <c r="U422" s="2">
        <v>100</v>
      </c>
      <c r="V422" s="6">
        <f t="shared" si="44"/>
        <v>50</v>
      </c>
      <c r="W422" s="2">
        <f t="shared" si="47"/>
        <v>0.5</v>
      </c>
      <c r="X422" s="6">
        <f t="shared" si="45"/>
        <v>97</v>
      </c>
      <c r="Y422" s="6" t="str">
        <f t="shared" si="46"/>
        <v>10</v>
      </c>
    </row>
    <row r="423" spans="1:25">
      <c r="A423" t="s">
        <v>0</v>
      </c>
      <c r="B423" t="s">
        <v>1</v>
      </c>
      <c r="N423" s="2"/>
      <c r="O423" s="2"/>
      <c r="P423" s="2"/>
      <c r="Q423" s="2"/>
      <c r="R423" s="6">
        <f t="shared" si="42"/>
        <v>0</v>
      </c>
      <c r="S423" s="2"/>
      <c r="T423" s="6">
        <f t="shared" si="43"/>
        <v>0</v>
      </c>
      <c r="U423" s="2"/>
      <c r="V423" s="6">
        <f t="shared" si="44"/>
        <v>0</v>
      </c>
      <c r="W423" s="2">
        <f t="shared" si="47"/>
        <v>0</v>
      </c>
      <c r="X423" s="6">
        <f t="shared" si="45"/>
        <v>0</v>
      </c>
      <c r="Y423" s="6" t="str">
        <f t="shared" si="46"/>
        <v>5</v>
      </c>
    </row>
    <row r="424" spans="1:25">
      <c r="A424" t="s">
        <v>516</v>
      </c>
      <c r="B424" t="s">
        <v>517</v>
      </c>
      <c r="N424" s="2"/>
      <c r="O424" s="2"/>
      <c r="P424" s="2"/>
      <c r="Q424" s="2"/>
      <c r="R424" s="6">
        <f t="shared" si="42"/>
        <v>0</v>
      </c>
      <c r="S424" s="2"/>
      <c r="T424" s="6">
        <f t="shared" si="43"/>
        <v>0</v>
      </c>
      <c r="U424" s="2"/>
      <c r="V424" s="6">
        <f t="shared" si="44"/>
        <v>0</v>
      </c>
      <c r="W424" s="2">
        <f t="shared" si="47"/>
        <v>0</v>
      </c>
      <c r="X424" s="6">
        <f t="shared" si="45"/>
        <v>0</v>
      </c>
      <c r="Y424" s="6" t="str">
        <f t="shared" si="46"/>
        <v>5</v>
      </c>
    </row>
    <row r="425" spans="1:25">
      <c r="A425" t="s">
        <v>227</v>
      </c>
      <c r="B425" t="s">
        <v>228</v>
      </c>
      <c r="E425" s="2">
        <v>0.5</v>
      </c>
      <c r="G425" s="2">
        <v>0.5</v>
      </c>
      <c r="K425" s="2">
        <v>88</v>
      </c>
      <c r="N425" s="2"/>
      <c r="O425" s="2"/>
      <c r="P425" s="2"/>
      <c r="Q425" s="2"/>
      <c r="R425" s="6">
        <f t="shared" si="42"/>
        <v>22</v>
      </c>
      <c r="S425" s="2">
        <v>100</v>
      </c>
      <c r="T425" s="6">
        <f t="shared" si="43"/>
        <v>25</v>
      </c>
      <c r="U425" s="2"/>
      <c r="V425" s="6">
        <f t="shared" si="44"/>
        <v>0</v>
      </c>
      <c r="W425" s="2">
        <f t="shared" si="47"/>
        <v>1</v>
      </c>
      <c r="X425" s="6">
        <f t="shared" si="45"/>
        <v>48</v>
      </c>
      <c r="Y425" s="6" t="str">
        <f t="shared" si="46"/>
        <v>5</v>
      </c>
    </row>
    <row r="426" spans="1:25">
      <c r="A426" t="s">
        <v>635</v>
      </c>
      <c r="B426" t="s">
        <v>636</v>
      </c>
      <c r="D426" s="1">
        <v>0.5</v>
      </c>
      <c r="E426" s="2">
        <v>0.5</v>
      </c>
      <c r="F426" s="2">
        <v>0.5</v>
      </c>
      <c r="G426" s="2">
        <v>0.5</v>
      </c>
      <c r="K426" s="2">
        <v>73</v>
      </c>
      <c r="M426" s="2">
        <v>0.5</v>
      </c>
      <c r="N426" s="2"/>
      <c r="O426" s="2"/>
      <c r="P426" s="2"/>
      <c r="Q426" s="2"/>
      <c r="R426" s="6">
        <f t="shared" si="42"/>
        <v>18.25</v>
      </c>
      <c r="S426" s="2">
        <v>89</v>
      </c>
      <c r="T426" s="6">
        <f t="shared" si="43"/>
        <v>22.25</v>
      </c>
      <c r="U426" s="2">
        <v>94</v>
      </c>
      <c r="V426" s="6">
        <f t="shared" si="44"/>
        <v>47</v>
      </c>
      <c r="W426" s="2">
        <f t="shared" si="47"/>
        <v>2.5</v>
      </c>
      <c r="X426" s="6">
        <f t="shared" si="45"/>
        <v>90</v>
      </c>
      <c r="Y426" s="6" t="str">
        <f t="shared" si="46"/>
        <v>9</v>
      </c>
    </row>
    <row r="427" spans="1:25">
      <c r="A427" t="s">
        <v>42</v>
      </c>
      <c r="B427" t="s">
        <v>43</v>
      </c>
      <c r="N427" s="2"/>
      <c r="O427" s="2"/>
      <c r="P427" s="2"/>
      <c r="Q427" s="2"/>
      <c r="R427" s="6">
        <f t="shared" si="42"/>
        <v>0</v>
      </c>
      <c r="S427" s="2"/>
      <c r="T427" s="6">
        <f t="shared" si="43"/>
        <v>0</v>
      </c>
      <c r="U427" s="2"/>
      <c r="V427" s="6">
        <f t="shared" si="44"/>
        <v>0</v>
      </c>
      <c r="W427" s="2">
        <f t="shared" si="47"/>
        <v>0</v>
      </c>
      <c r="X427" s="6">
        <f t="shared" si="45"/>
        <v>0</v>
      </c>
      <c r="Y427" s="6" t="str">
        <f t="shared" si="46"/>
        <v>5</v>
      </c>
    </row>
    <row r="428" spans="1:25">
      <c r="A428" t="s">
        <v>793</v>
      </c>
      <c r="B428" t="s">
        <v>794</v>
      </c>
      <c r="C428" s="1">
        <v>0.5</v>
      </c>
      <c r="K428" s="2">
        <v>82</v>
      </c>
      <c r="N428" s="2"/>
      <c r="O428" s="2">
        <v>0.5</v>
      </c>
      <c r="P428" s="2"/>
      <c r="Q428" s="2">
        <v>2</v>
      </c>
      <c r="R428" s="6">
        <f t="shared" si="42"/>
        <v>20.5</v>
      </c>
      <c r="S428" s="2">
        <v>98</v>
      </c>
      <c r="T428" s="6">
        <f t="shared" si="43"/>
        <v>24.5</v>
      </c>
      <c r="U428" s="2">
        <v>79</v>
      </c>
      <c r="V428" s="6">
        <f t="shared" si="44"/>
        <v>39.5</v>
      </c>
      <c r="W428" s="2">
        <f t="shared" si="47"/>
        <v>3</v>
      </c>
      <c r="X428" s="6">
        <f t="shared" si="45"/>
        <v>87.5</v>
      </c>
      <c r="Y428" s="6" t="str">
        <f t="shared" si="46"/>
        <v>9</v>
      </c>
    </row>
    <row r="429" spans="1:25">
      <c r="A429" t="s">
        <v>1132</v>
      </c>
      <c r="B429" t="s">
        <v>1133</v>
      </c>
      <c r="I429" s="2">
        <v>0.5</v>
      </c>
      <c r="K429" s="2">
        <v>60</v>
      </c>
      <c r="N429" s="2"/>
      <c r="O429" s="2"/>
      <c r="P429" s="2"/>
      <c r="Q429" s="2"/>
      <c r="R429" s="6">
        <f t="shared" si="42"/>
        <v>15</v>
      </c>
      <c r="S429" s="2">
        <v>93</v>
      </c>
      <c r="T429" s="6">
        <f t="shared" si="43"/>
        <v>23.25</v>
      </c>
      <c r="U429" s="2">
        <v>61</v>
      </c>
      <c r="V429" s="6">
        <f t="shared" si="44"/>
        <v>30.5</v>
      </c>
      <c r="W429" s="2">
        <f t="shared" si="47"/>
        <v>0.5</v>
      </c>
      <c r="X429" s="6">
        <f t="shared" si="45"/>
        <v>69.25</v>
      </c>
      <c r="Y429" s="6" t="str">
        <f t="shared" si="46"/>
        <v>7</v>
      </c>
    </row>
    <row r="430" spans="1:25">
      <c r="A430" t="s">
        <v>26</v>
      </c>
      <c r="B430" t="s">
        <v>27</v>
      </c>
      <c r="N430" s="2"/>
      <c r="O430" s="2"/>
      <c r="P430" s="2"/>
      <c r="Q430" s="2"/>
      <c r="R430" s="6">
        <f t="shared" si="42"/>
        <v>0</v>
      </c>
      <c r="S430" s="2">
        <v>65</v>
      </c>
      <c r="T430" s="6">
        <f t="shared" si="43"/>
        <v>16.25</v>
      </c>
      <c r="U430" s="2"/>
      <c r="V430" s="6">
        <f t="shared" si="44"/>
        <v>0</v>
      </c>
      <c r="W430" s="2">
        <f t="shared" si="47"/>
        <v>0</v>
      </c>
      <c r="X430" s="6">
        <f t="shared" si="45"/>
        <v>16.25</v>
      </c>
      <c r="Y430" s="6" t="str">
        <f t="shared" si="46"/>
        <v>5</v>
      </c>
    </row>
    <row r="431" spans="1:25">
      <c r="A431" t="s">
        <v>468</v>
      </c>
      <c r="B431" t="s">
        <v>469</v>
      </c>
      <c r="C431" s="1">
        <v>0.5</v>
      </c>
      <c r="G431" s="2">
        <v>0.5</v>
      </c>
      <c r="K431" s="2">
        <v>40</v>
      </c>
      <c r="N431" s="2"/>
      <c r="O431" s="2">
        <v>0.5</v>
      </c>
      <c r="P431" s="2"/>
      <c r="Q431" s="2"/>
      <c r="R431" s="6">
        <f t="shared" si="42"/>
        <v>10</v>
      </c>
      <c r="S431" s="2">
        <v>92</v>
      </c>
      <c r="T431" s="6">
        <f t="shared" si="43"/>
        <v>23</v>
      </c>
      <c r="U431" s="2">
        <v>64</v>
      </c>
      <c r="V431" s="6">
        <f t="shared" si="44"/>
        <v>32</v>
      </c>
      <c r="W431" s="2">
        <f t="shared" si="47"/>
        <v>1.5</v>
      </c>
      <c r="X431" s="6">
        <f t="shared" si="45"/>
        <v>66.5</v>
      </c>
      <c r="Y431" s="6" t="str">
        <f t="shared" si="46"/>
        <v>7</v>
      </c>
    </row>
    <row r="432" spans="1:25">
      <c r="A432" t="s">
        <v>308</v>
      </c>
      <c r="B432" t="s">
        <v>309</v>
      </c>
      <c r="C432" s="1">
        <v>0.5</v>
      </c>
      <c r="G432" s="2">
        <v>0.5</v>
      </c>
      <c r="K432" s="2">
        <v>71</v>
      </c>
      <c r="N432" s="2"/>
      <c r="O432" s="2"/>
      <c r="P432" s="2"/>
      <c r="Q432" s="2"/>
      <c r="R432" s="6">
        <f t="shared" si="42"/>
        <v>17.75</v>
      </c>
      <c r="S432" s="2">
        <v>96.5</v>
      </c>
      <c r="T432" s="6">
        <f t="shared" si="43"/>
        <v>24.125</v>
      </c>
      <c r="U432" s="2">
        <v>79</v>
      </c>
      <c r="V432" s="6">
        <f t="shared" si="44"/>
        <v>39.5</v>
      </c>
      <c r="W432" s="2">
        <f t="shared" si="47"/>
        <v>1</v>
      </c>
      <c r="X432" s="6">
        <f t="shared" si="45"/>
        <v>82.375</v>
      </c>
      <c r="Y432" s="6" t="str">
        <f t="shared" si="46"/>
        <v>9</v>
      </c>
    </row>
    <row r="433" spans="1:25">
      <c r="A433" t="s">
        <v>1089</v>
      </c>
      <c r="B433" t="s">
        <v>1090</v>
      </c>
      <c r="C433" s="1">
        <v>0.5</v>
      </c>
      <c r="D433" s="1">
        <v>0.5</v>
      </c>
      <c r="K433" s="2">
        <v>79</v>
      </c>
      <c r="N433" s="2"/>
      <c r="O433" s="2"/>
      <c r="P433" s="2"/>
      <c r="Q433" s="2"/>
      <c r="R433" s="6">
        <f t="shared" si="42"/>
        <v>19.75</v>
      </c>
      <c r="S433" s="2">
        <v>93</v>
      </c>
      <c r="T433" s="6">
        <f t="shared" si="43"/>
        <v>23.25</v>
      </c>
      <c r="U433" s="2">
        <v>86</v>
      </c>
      <c r="V433" s="6">
        <f t="shared" si="44"/>
        <v>43</v>
      </c>
      <c r="W433" s="2">
        <f t="shared" si="47"/>
        <v>1</v>
      </c>
      <c r="X433" s="6">
        <f t="shared" si="45"/>
        <v>87</v>
      </c>
      <c r="Y433" s="6" t="str">
        <f t="shared" si="46"/>
        <v>9</v>
      </c>
    </row>
    <row r="434" spans="1:25">
      <c r="A434" t="s">
        <v>639</v>
      </c>
      <c r="B434" t="s">
        <v>640</v>
      </c>
      <c r="C434" s="1">
        <v>0.5</v>
      </c>
      <c r="D434" s="1">
        <v>0.5</v>
      </c>
      <c r="K434" s="2">
        <v>94</v>
      </c>
      <c r="N434" s="2"/>
      <c r="O434" s="2"/>
      <c r="P434" s="2"/>
      <c r="Q434" s="2"/>
      <c r="R434" s="6">
        <f t="shared" si="42"/>
        <v>23.5</v>
      </c>
      <c r="S434" s="2">
        <v>91</v>
      </c>
      <c r="T434" s="6">
        <f t="shared" si="43"/>
        <v>22.75</v>
      </c>
      <c r="U434" s="2"/>
      <c r="V434" s="6">
        <f t="shared" si="44"/>
        <v>0</v>
      </c>
      <c r="W434" s="2">
        <f t="shared" si="47"/>
        <v>1</v>
      </c>
      <c r="X434" s="6">
        <f t="shared" si="45"/>
        <v>47.25</v>
      </c>
      <c r="Y434" s="6" t="str">
        <f t="shared" si="46"/>
        <v>5</v>
      </c>
    </row>
    <row r="435" spans="1:25">
      <c r="A435" t="s">
        <v>32</v>
      </c>
      <c r="B435" t="s">
        <v>33</v>
      </c>
      <c r="N435" s="2"/>
      <c r="O435" s="2"/>
      <c r="P435" s="2"/>
      <c r="Q435" s="2"/>
      <c r="R435" s="6">
        <f t="shared" si="42"/>
        <v>0</v>
      </c>
      <c r="S435" s="2"/>
      <c r="T435" s="6">
        <f t="shared" si="43"/>
        <v>0</v>
      </c>
      <c r="U435" s="2"/>
      <c r="V435" s="6">
        <f t="shared" si="44"/>
        <v>0</v>
      </c>
      <c r="W435" s="2">
        <f t="shared" si="47"/>
        <v>0</v>
      </c>
      <c r="X435" s="6">
        <f t="shared" si="45"/>
        <v>0</v>
      </c>
      <c r="Y435" s="6" t="str">
        <f t="shared" si="46"/>
        <v>5</v>
      </c>
    </row>
    <row r="436" spans="1:25">
      <c r="A436" t="s">
        <v>1156</v>
      </c>
      <c r="B436" t="s">
        <v>1157</v>
      </c>
      <c r="N436" s="2"/>
      <c r="O436" s="2"/>
      <c r="P436" s="2"/>
      <c r="Q436" s="2"/>
      <c r="R436" s="6">
        <f t="shared" si="42"/>
        <v>0</v>
      </c>
      <c r="S436" s="2"/>
      <c r="T436" s="6">
        <f t="shared" si="43"/>
        <v>0</v>
      </c>
      <c r="U436" s="2"/>
      <c r="V436" s="6">
        <f t="shared" si="44"/>
        <v>0</v>
      </c>
      <c r="W436" s="2">
        <f t="shared" si="47"/>
        <v>0</v>
      </c>
      <c r="X436" s="6">
        <f t="shared" si="45"/>
        <v>0</v>
      </c>
      <c r="Y436" s="6" t="str">
        <f t="shared" si="46"/>
        <v>5</v>
      </c>
    </row>
    <row r="437" spans="1:25">
      <c r="A437" t="s">
        <v>661</v>
      </c>
      <c r="B437" t="s">
        <v>662</v>
      </c>
      <c r="N437" s="2"/>
      <c r="O437" s="2"/>
      <c r="P437" s="2"/>
      <c r="Q437" s="2"/>
      <c r="R437" s="6">
        <f t="shared" si="42"/>
        <v>0</v>
      </c>
      <c r="S437" s="2">
        <v>91</v>
      </c>
      <c r="T437" s="6">
        <f t="shared" si="43"/>
        <v>22.75</v>
      </c>
      <c r="U437" s="2">
        <v>56</v>
      </c>
      <c r="V437" s="6">
        <f t="shared" si="44"/>
        <v>28</v>
      </c>
      <c r="W437" s="2">
        <f t="shared" si="47"/>
        <v>0</v>
      </c>
      <c r="X437" s="6">
        <f t="shared" si="45"/>
        <v>50.75</v>
      </c>
      <c r="Y437" s="6" t="str">
        <f t="shared" si="46"/>
        <v>5</v>
      </c>
    </row>
    <row r="438" spans="1:25">
      <c r="A438" t="s">
        <v>171</v>
      </c>
      <c r="B438" t="s">
        <v>172</v>
      </c>
      <c r="K438" s="2">
        <v>79</v>
      </c>
      <c r="N438" s="2"/>
      <c r="O438" s="2"/>
      <c r="P438" s="2"/>
      <c r="Q438" s="2"/>
      <c r="R438" s="6">
        <f t="shared" si="42"/>
        <v>19.75</v>
      </c>
      <c r="S438" s="2">
        <v>87</v>
      </c>
      <c r="T438" s="6">
        <f t="shared" si="43"/>
        <v>21.75</v>
      </c>
      <c r="U438" s="2">
        <v>61</v>
      </c>
      <c r="V438" s="6">
        <f t="shared" si="44"/>
        <v>30.5</v>
      </c>
      <c r="W438" s="2">
        <f t="shared" si="47"/>
        <v>0</v>
      </c>
      <c r="X438" s="6">
        <f t="shared" si="45"/>
        <v>72</v>
      </c>
      <c r="Y438" s="6" t="str">
        <f t="shared" si="46"/>
        <v>7</v>
      </c>
    </row>
    <row r="439" spans="1:25">
      <c r="A439" t="s">
        <v>371</v>
      </c>
      <c r="B439" t="s">
        <v>372</v>
      </c>
      <c r="C439" s="1">
        <v>0.5</v>
      </c>
      <c r="E439" s="2">
        <v>0.5</v>
      </c>
      <c r="G439" s="2">
        <v>0.5</v>
      </c>
      <c r="H439" s="2">
        <v>0.5</v>
      </c>
      <c r="K439" s="2">
        <v>89</v>
      </c>
      <c r="N439" s="2">
        <v>0.5</v>
      </c>
      <c r="O439" s="2">
        <v>0.5</v>
      </c>
      <c r="P439" s="2"/>
      <c r="Q439" s="2">
        <v>2</v>
      </c>
      <c r="R439" s="6">
        <f t="shared" si="42"/>
        <v>22.25</v>
      </c>
      <c r="S439" s="2">
        <v>92</v>
      </c>
      <c r="T439" s="6">
        <f t="shared" si="43"/>
        <v>23</v>
      </c>
      <c r="U439" s="2">
        <v>96</v>
      </c>
      <c r="V439" s="6">
        <f t="shared" si="44"/>
        <v>48</v>
      </c>
      <c r="W439" s="2">
        <f t="shared" si="47"/>
        <v>5</v>
      </c>
      <c r="X439" s="6">
        <f t="shared" si="45"/>
        <v>98.25</v>
      </c>
      <c r="Y439" s="6" t="str">
        <f t="shared" si="46"/>
        <v>10</v>
      </c>
    </row>
    <row r="440" spans="1:25">
      <c r="A440" t="s">
        <v>756</v>
      </c>
      <c r="B440" t="s">
        <v>757</v>
      </c>
      <c r="K440" s="2">
        <v>93</v>
      </c>
      <c r="N440" s="2"/>
      <c r="O440" s="2"/>
      <c r="P440" s="2"/>
      <c r="Q440" s="2"/>
      <c r="R440" s="6">
        <f t="shared" si="42"/>
        <v>23.25</v>
      </c>
      <c r="S440" s="2">
        <v>98.5</v>
      </c>
      <c r="T440" s="6">
        <f t="shared" si="43"/>
        <v>24.625</v>
      </c>
      <c r="U440" s="2">
        <v>85</v>
      </c>
      <c r="V440" s="6">
        <f t="shared" si="44"/>
        <v>42.5</v>
      </c>
      <c r="W440" s="2">
        <f t="shared" si="47"/>
        <v>0</v>
      </c>
      <c r="X440" s="6">
        <f t="shared" si="45"/>
        <v>90.375</v>
      </c>
      <c r="Y440" s="6" t="str">
        <f t="shared" si="46"/>
        <v>9</v>
      </c>
    </row>
    <row r="441" spans="1:25">
      <c r="A441" t="s">
        <v>173</v>
      </c>
      <c r="B441" t="s">
        <v>174</v>
      </c>
      <c r="C441" s="1">
        <v>0.5</v>
      </c>
      <c r="E441" s="2">
        <v>0.5</v>
      </c>
      <c r="G441" s="2">
        <v>0.5</v>
      </c>
      <c r="K441" s="2">
        <v>61</v>
      </c>
      <c r="N441" s="2"/>
      <c r="O441" s="2"/>
      <c r="P441" s="2"/>
      <c r="Q441" s="2"/>
      <c r="R441" s="6">
        <f t="shared" si="42"/>
        <v>15.25</v>
      </c>
      <c r="S441" s="2">
        <v>91</v>
      </c>
      <c r="T441" s="6">
        <f t="shared" si="43"/>
        <v>22.75</v>
      </c>
      <c r="U441" s="2">
        <v>60</v>
      </c>
      <c r="V441" s="6">
        <f t="shared" si="44"/>
        <v>30</v>
      </c>
      <c r="W441" s="2">
        <f t="shared" si="47"/>
        <v>1.5</v>
      </c>
      <c r="X441" s="6">
        <f t="shared" si="45"/>
        <v>69.5</v>
      </c>
      <c r="Y441" s="6" t="str">
        <f t="shared" si="46"/>
        <v>7</v>
      </c>
    </row>
    <row r="442" spans="1:25">
      <c r="A442" t="s">
        <v>673</v>
      </c>
      <c r="B442" t="s">
        <v>674</v>
      </c>
      <c r="N442" s="2"/>
      <c r="O442" s="2">
        <v>0.5</v>
      </c>
      <c r="P442" s="2"/>
      <c r="Q442" s="2"/>
      <c r="R442" s="6">
        <f t="shared" si="42"/>
        <v>0</v>
      </c>
      <c r="S442" s="2">
        <v>91</v>
      </c>
      <c r="T442" s="6">
        <f t="shared" si="43"/>
        <v>22.75</v>
      </c>
      <c r="U442" s="2"/>
      <c r="V442" s="6">
        <f t="shared" si="44"/>
        <v>0</v>
      </c>
      <c r="W442" s="2">
        <f t="shared" si="47"/>
        <v>0.5</v>
      </c>
      <c r="X442" s="6">
        <f t="shared" si="45"/>
        <v>23.25</v>
      </c>
      <c r="Y442" s="6" t="str">
        <f t="shared" si="46"/>
        <v>5</v>
      </c>
    </row>
    <row r="443" spans="1:25">
      <c r="A443" t="s">
        <v>1123</v>
      </c>
      <c r="B443" t="s">
        <v>1124</v>
      </c>
      <c r="C443" s="1">
        <v>0.5</v>
      </c>
      <c r="D443" s="1">
        <v>0.5</v>
      </c>
      <c r="K443" s="2">
        <v>94</v>
      </c>
      <c r="N443" s="2"/>
      <c r="O443" s="2"/>
      <c r="P443" s="2"/>
      <c r="Q443" s="2">
        <v>2</v>
      </c>
      <c r="R443" s="6">
        <f t="shared" si="42"/>
        <v>23.5</v>
      </c>
      <c r="S443" s="2">
        <v>85</v>
      </c>
      <c r="T443" s="6">
        <f t="shared" si="43"/>
        <v>21.25</v>
      </c>
      <c r="U443" s="2">
        <v>68</v>
      </c>
      <c r="V443" s="6">
        <f t="shared" si="44"/>
        <v>34</v>
      </c>
      <c r="W443" s="2">
        <f t="shared" si="47"/>
        <v>3</v>
      </c>
      <c r="X443" s="6">
        <f t="shared" si="45"/>
        <v>81.75</v>
      </c>
      <c r="Y443" s="6" t="str">
        <f t="shared" si="46"/>
        <v>8</v>
      </c>
    </row>
    <row r="444" spans="1:25">
      <c r="A444" t="s">
        <v>143</v>
      </c>
      <c r="B444" t="s">
        <v>144</v>
      </c>
      <c r="N444" s="2"/>
      <c r="O444" s="2"/>
      <c r="P444" s="2"/>
      <c r="Q444" s="2"/>
      <c r="R444" s="6">
        <f t="shared" si="42"/>
        <v>0</v>
      </c>
      <c r="S444" s="2"/>
      <c r="T444" s="6">
        <f t="shared" si="43"/>
        <v>0</v>
      </c>
      <c r="U444" s="2"/>
      <c r="V444" s="6">
        <f t="shared" si="44"/>
        <v>0</v>
      </c>
      <c r="W444" s="2">
        <f t="shared" si="47"/>
        <v>0</v>
      </c>
      <c r="X444" s="6">
        <f t="shared" si="45"/>
        <v>0</v>
      </c>
      <c r="Y444" s="6" t="str">
        <f t="shared" si="46"/>
        <v>5</v>
      </c>
    </row>
    <row r="445" spans="1:25">
      <c r="A445" t="s">
        <v>1085</v>
      </c>
      <c r="B445" t="s">
        <v>1086</v>
      </c>
      <c r="C445" s="1">
        <v>0.5</v>
      </c>
      <c r="D445" s="1">
        <v>0.5</v>
      </c>
      <c r="K445" s="2">
        <v>77</v>
      </c>
      <c r="N445" s="2"/>
      <c r="O445" s="2"/>
      <c r="P445" s="2"/>
      <c r="Q445" s="2"/>
      <c r="R445" s="6">
        <f t="shared" si="42"/>
        <v>19.25</v>
      </c>
      <c r="S445" s="2">
        <v>93</v>
      </c>
      <c r="T445" s="6">
        <f t="shared" si="43"/>
        <v>23.25</v>
      </c>
      <c r="U445" s="2">
        <v>86</v>
      </c>
      <c r="V445" s="6">
        <f t="shared" si="44"/>
        <v>43</v>
      </c>
      <c r="W445" s="2">
        <f t="shared" si="47"/>
        <v>1</v>
      </c>
      <c r="X445" s="6">
        <f t="shared" si="45"/>
        <v>86.5</v>
      </c>
      <c r="Y445" s="6" t="str">
        <f t="shared" si="46"/>
        <v>9</v>
      </c>
    </row>
    <row r="446" spans="1:25">
      <c r="A446" t="s">
        <v>472</v>
      </c>
      <c r="B446" t="s">
        <v>473</v>
      </c>
      <c r="N446" s="2"/>
      <c r="O446" s="2"/>
      <c r="P446" s="2"/>
      <c r="Q446" s="2"/>
      <c r="R446" s="6">
        <f t="shared" si="42"/>
        <v>0</v>
      </c>
      <c r="S446" s="2">
        <v>95.5</v>
      </c>
      <c r="T446" s="6">
        <f t="shared" si="43"/>
        <v>23.875</v>
      </c>
      <c r="U446" s="2"/>
      <c r="V446" s="6">
        <f t="shared" si="44"/>
        <v>0</v>
      </c>
      <c r="W446" s="2">
        <f t="shared" si="47"/>
        <v>0</v>
      </c>
      <c r="X446" s="6">
        <f t="shared" si="45"/>
        <v>23.875</v>
      </c>
      <c r="Y446" s="6" t="str">
        <f t="shared" si="46"/>
        <v>5</v>
      </c>
    </row>
    <row r="447" spans="1:25">
      <c r="A447" t="s">
        <v>24</v>
      </c>
      <c r="B447" t="s">
        <v>25</v>
      </c>
      <c r="K447" s="2">
        <v>38</v>
      </c>
      <c r="N447" s="2"/>
      <c r="O447" s="2"/>
      <c r="P447" s="2"/>
      <c r="Q447" s="2"/>
      <c r="R447" s="6">
        <f t="shared" si="42"/>
        <v>9.5</v>
      </c>
      <c r="S447" s="2">
        <v>91.5</v>
      </c>
      <c r="T447" s="6">
        <f t="shared" si="43"/>
        <v>22.875</v>
      </c>
      <c r="U447" s="2"/>
      <c r="V447" s="6">
        <f t="shared" si="44"/>
        <v>0</v>
      </c>
      <c r="W447" s="2">
        <f t="shared" si="47"/>
        <v>0</v>
      </c>
      <c r="X447" s="6">
        <f t="shared" si="45"/>
        <v>32.375</v>
      </c>
      <c r="Y447" s="6" t="str">
        <f t="shared" si="46"/>
        <v>5</v>
      </c>
    </row>
    <row r="448" spans="1:25">
      <c r="A448" t="s">
        <v>536</v>
      </c>
      <c r="B448" t="s">
        <v>537</v>
      </c>
      <c r="N448" s="2"/>
      <c r="O448" s="2"/>
      <c r="P448" s="2"/>
      <c r="Q448" s="2"/>
      <c r="R448" s="6">
        <f t="shared" si="42"/>
        <v>0</v>
      </c>
      <c r="S448" s="2"/>
      <c r="T448" s="6">
        <f t="shared" si="43"/>
        <v>0</v>
      </c>
      <c r="U448" s="2"/>
      <c r="V448" s="6">
        <f t="shared" si="44"/>
        <v>0</v>
      </c>
      <c r="W448" s="2">
        <f t="shared" si="47"/>
        <v>0</v>
      </c>
      <c r="X448" s="6">
        <f t="shared" si="45"/>
        <v>0</v>
      </c>
      <c r="Y448" s="6" t="str">
        <f t="shared" si="46"/>
        <v>5</v>
      </c>
    </row>
    <row r="449" spans="1:25">
      <c r="A449" t="s">
        <v>151</v>
      </c>
      <c r="B449" t="s">
        <v>152</v>
      </c>
      <c r="C449" s="1">
        <v>0.5</v>
      </c>
      <c r="K449" s="2">
        <v>32</v>
      </c>
      <c r="N449" s="2">
        <v>0.5</v>
      </c>
      <c r="O449" s="2"/>
      <c r="P449" s="2"/>
      <c r="Q449" s="2"/>
      <c r="R449" s="6">
        <f t="shared" si="42"/>
        <v>8</v>
      </c>
      <c r="S449" s="2">
        <v>96.5</v>
      </c>
      <c r="T449" s="6">
        <f t="shared" si="43"/>
        <v>24.125</v>
      </c>
      <c r="U449" s="2">
        <v>53</v>
      </c>
      <c r="V449" s="6">
        <f t="shared" si="44"/>
        <v>26.5</v>
      </c>
      <c r="W449" s="2">
        <f t="shared" si="47"/>
        <v>1</v>
      </c>
      <c r="X449" s="6">
        <f t="shared" si="45"/>
        <v>59.625</v>
      </c>
      <c r="Y449" s="6" t="str">
        <f t="shared" si="46"/>
        <v>6</v>
      </c>
    </row>
    <row r="450" spans="1:25">
      <c r="A450" t="s">
        <v>1045</v>
      </c>
      <c r="B450" t="s">
        <v>1046</v>
      </c>
      <c r="N450" s="2"/>
      <c r="O450" s="2"/>
      <c r="P450" s="2"/>
      <c r="Q450" s="2"/>
      <c r="R450" s="6">
        <f t="shared" ref="R450:R513" si="48">K450*0.25</f>
        <v>0</v>
      </c>
      <c r="S450" s="2"/>
      <c r="T450" s="6">
        <f t="shared" ref="T450:T513" si="49">S450*0.25</f>
        <v>0</v>
      </c>
      <c r="U450" s="2"/>
      <c r="V450" s="6">
        <f t="shared" ref="V450:V513" si="50">U450*0.5</f>
        <v>0</v>
      </c>
      <c r="W450" s="2">
        <f t="shared" si="47"/>
        <v>0</v>
      </c>
      <c r="X450" s="6">
        <f t="shared" ref="X450:X513" si="51">SUM(R450,T450,V450,W450)</f>
        <v>0</v>
      </c>
      <c r="Y450" s="6" t="str">
        <f t="shared" ref="Y450:Y513" si="52">IF(X450&lt;55,"5",IF(X450&lt;64,"6",IF(X450&lt;73,"7",IF(X450&lt;82,"8",IF(X450&lt;91,"9","10")))))</f>
        <v>5</v>
      </c>
    </row>
    <row r="451" spans="1:25">
      <c r="A451" t="s">
        <v>193</v>
      </c>
      <c r="B451" t="s">
        <v>194</v>
      </c>
      <c r="C451" s="1">
        <v>0.5</v>
      </c>
      <c r="E451" s="2">
        <v>0.5</v>
      </c>
      <c r="G451" s="2">
        <v>0.5</v>
      </c>
      <c r="H451" s="2">
        <v>0.5</v>
      </c>
      <c r="K451" s="2">
        <v>92</v>
      </c>
      <c r="N451" s="2">
        <v>0.5</v>
      </c>
      <c r="O451" s="2">
        <v>0.5</v>
      </c>
      <c r="P451" s="2"/>
      <c r="Q451" s="2">
        <v>2</v>
      </c>
      <c r="R451" s="6">
        <f t="shared" si="48"/>
        <v>23</v>
      </c>
      <c r="S451" s="2">
        <v>92</v>
      </c>
      <c r="T451" s="6">
        <f t="shared" si="49"/>
        <v>23</v>
      </c>
      <c r="U451" s="2"/>
      <c r="V451" s="6">
        <f t="shared" si="50"/>
        <v>0</v>
      </c>
      <c r="W451" s="2">
        <f t="shared" si="47"/>
        <v>5</v>
      </c>
      <c r="X451" s="6">
        <f t="shared" si="51"/>
        <v>51</v>
      </c>
      <c r="Y451" s="6" t="str">
        <f t="shared" si="52"/>
        <v>5</v>
      </c>
    </row>
    <row r="452" spans="1:25">
      <c r="A452" t="s">
        <v>1097</v>
      </c>
      <c r="B452" t="s">
        <v>1098</v>
      </c>
      <c r="K452" s="2">
        <v>88</v>
      </c>
      <c r="N452" s="2"/>
      <c r="O452" s="2"/>
      <c r="P452" s="2"/>
      <c r="Q452" s="2"/>
      <c r="R452" s="6">
        <f t="shared" si="48"/>
        <v>22</v>
      </c>
      <c r="S452" s="2">
        <v>93</v>
      </c>
      <c r="T452" s="6">
        <f t="shared" si="49"/>
        <v>23.25</v>
      </c>
      <c r="U452" s="2">
        <v>81</v>
      </c>
      <c r="V452" s="6">
        <f t="shared" si="50"/>
        <v>40.5</v>
      </c>
      <c r="W452" s="2">
        <f t="shared" si="47"/>
        <v>0</v>
      </c>
      <c r="X452" s="6">
        <f t="shared" si="51"/>
        <v>85.75</v>
      </c>
      <c r="Y452" s="6" t="str">
        <f t="shared" si="52"/>
        <v>9</v>
      </c>
    </row>
    <row r="453" spans="1:25">
      <c r="A453" t="s">
        <v>279</v>
      </c>
      <c r="B453" t="s">
        <v>280</v>
      </c>
      <c r="C453" s="1">
        <v>0.5</v>
      </c>
      <c r="K453" s="2">
        <v>62</v>
      </c>
      <c r="N453" s="2"/>
      <c r="O453" s="2"/>
      <c r="P453" s="2"/>
      <c r="Q453" s="2"/>
      <c r="R453" s="6">
        <f t="shared" si="48"/>
        <v>15.5</v>
      </c>
      <c r="S453" s="2">
        <v>99</v>
      </c>
      <c r="T453" s="6">
        <f t="shared" si="49"/>
        <v>24.75</v>
      </c>
      <c r="U453" s="2"/>
      <c r="V453" s="6">
        <f t="shared" si="50"/>
        <v>0</v>
      </c>
      <c r="W453" s="2">
        <f t="shared" si="47"/>
        <v>0.5</v>
      </c>
      <c r="X453" s="6">
        <f t="shared" si="51"/>
        <v>40.75</v>
      </c>
      <c r="Y453" s="6" t="str">
        <f t="shared" si="52"/>
        <v>5</v>
      </c>
    </row>
    <row r="454" spans="1:25">
      <c r="A454" t="s">
        <v>553</v>
      </c>
      <c r="B454" t="s">
        <v>554</v>
      </c>
      <c r="N454" s="2"/>
      <c r="O454" s="2"/>
      <c r="P454" s="2"/>
      <c r="Q454" s="2"/>
      <c r="R454" s="6">
        <f t="shared" si="48"/>
        <v>0</v>
      </c>
      <c r="S454" s="2"/>
      <c r="T454" s="6">
        <f t="shared" si="49"/>
        <v>0</v>
      </c>
      <c r="U454" s="2"/>
      <c r="V454" s="6">
        <f t="shared" si="50"/>
        <v>0</v>
      </c>
      <c r="W454" s="2">
        <f t="shared" si="47"/>
        <v>0</v>
      </c>
      <c r="X454" s="6">
        <f t="shared" si="51"/>
        <v>0</v>
      </c>
      <c r="Y454" s="6" t="str">
        <f t="shared" si="52"/>
        <v>5</v>
      </c>
    </row>
    <row r="455" spans="1:25">
      <c r="A455" t="s">
        <v>970</v>
      </c>
      <c r="B455" t="s">
        <v>971</v>
      </c>
      <c r="C455" s="1">
        <v>0.5</v>
      </c>
      <c r="F455" s="2">
        <v>0.5</v>
      </c>
      <c r="K455" s="2">
        <v>84</v>
      </c>
      <c r="N455" s="2"/>
      <c r="O455" s="2"/>
      <c r="P455" s="2"/>
      <c r="Q455" s="2">
        <v>2</v>
      </c>
      <c r="R455" s="6">
        <f t="shared" si="48"/>
        <v>21</v>
      </c>
      <c r="S455" s="2">
        <v>98</v>
      </c>
      <c r="T455" s="6">
        <f t="shared" si="49"/>
        <v>24.5</v>
      </c>
      <c r="U455" s="2">
        <v>60</v>
      </c>
      <c r="V455" s="6">
        <f t="shared" si="50"/>
        <v>30</v>
      </c>
      <c r="W455" s="2">
        <f t="shared" si="47"/>
        <v>3</v>
      </c>
      <c r="X455" s="6">
        <f t="shared" si="51"/>
        <v>78.5</v>
      </c>
      <c r="Y455" s="6" t="str">
        <f t="shared" si="52"/>
        <v>8</v>
      </c>
    </row>
    <row r="456" spans="1:25">
      <c r="A456" t="s">
        <v>336</v>
      </c>
      <c r="B456" t="s">
        <v>337</v>
      </c>
      <c r="C456" s="1">
        <v>0.5</v>
      </c>
      <c r="K456" s="2">
        <v>93</v>
      </c>
      <c r="N456" s="2"/>
      <c r="O456" s="2"/>
      <c r="P456" s="2"/>
      <c r="Q456" s="2"/>
      <c r="R456" s="6">
        <f t="shared" si="48"/>
        <v>23.25</v>
      </c>
      <c r="S456" s="2">
        <v>92</v>
      </c>
      <c r="T456" s="6">
        <f t="shared" si="49"/>
        <v>23</v>
      </c>
      <c r="U456" s="2">
        <v>73</v>
      </c>
      <c r="V456" s="6">
        <f t="shared" si="50"/>
        <v>36.5</v>
      </c>
      <c r="W456" s="2">
        <f t="shared" si="47"/>
        <v>0.5</v>
      </c>
      <c r="X456" s="6">
        <f t="shared" si="51"/>
        <v>83.25</v>
      </c>
      <c r="Y456" s="6" t="str">
        <f t="shared" si="52"/>
        <v>9</v>
      </c>
    </row>
    <row r="457" spans="1:25">
      <c r="A457" t="s">
        <v>862</v>
      </c>
      <c r="B457" t="s">
        <v>335</v>
      </c>
      <c r="C457" s="1">
        <v>0.5</v>
      </c>
      <c r="E457" s="2">
        <v>0.5</v>
      </c>
      <c r="G457" s="2">
        <v>0.5</v>
      </c>
      <c r="I457" s="2">
        <v>0.5</v>
      </c>
      <c r="K457" s="2">
        <v>60</v>
      </c>
      <c r="L457" s="2">
        <v>0.5</v>
      </c>
      <c r="N457" s="2"/>
      <c r="O457" s="2"/>
      <c r="P457" s="2">
        <v>0.5</v>
      </c>
      <c r="Q457" s="2">
        <v>2</v>
      </c>
      <c r="R457" s="6">
        <f t="shared" si="48"/>
        <v>15</v>
      </c>
      <c r="S457" s="2"/>
      <c r="T457" s="6">
        <f t="shared" si="49"/>
        <v>0</v>
      </c>
      <c r="U457" s="2">
        <v>68</v>
      </c>
      <c r="V457" s="6">
        <f t="shared" si="50"/>
        <v>34</v>
      </c>
      <c r="W457" s="2">
        <f t="shared" si="47"/>
        <v>5</v>
      </c>
      <c r="X457" s="6">
        <f t="shared" si="51"/>
        <v>54</v>
      </c>
      <c r="Y457" s="6" t="str">
        <f t="shared" si="52"/>
        <v>5</v>
      </c>
    </row>
    <row r="458" spans="1:25">
      <c r="A458" t="s">
        <v>334</v>
      </c>
      <c r="B458" t="s">
        <v>335</v>
      </c>
      <c r="C458" s="1">
        <v>0.5</v>
      </c>
      <c r="F458" s="2">
        <v>0.5</v>
      </c>
      <c r="K458" s="2">
        <v>49</v>
      </c>
      <c r="M458" s="2">
        <v>0.5</v>
      </c>
      <c r="N458" s="2"/>
      <c r="O458" s="2">
        <v>0.5</v>
      </c>
      <c r="P458" s="2"/>
      <c r="Q458" s="2"/>
      <c r="R458" s="6">
        <f t="shared" si="48"/>
        <v>12.25</v>
      </c>
      <c r="S458" s="2">
        <v>83</v>
      </c>
      <c r="T458" s="6">
        <f t="shared" si="49"/>
        <v>20.75</v>
      </c>
      <c r="U458" s="2"/>
      <c r="V458" s="6">
        <f t="shared" si="50"/>
        <v>0</v>
      </c>
      <c r="W458" s="2">
        <f t="shared" si="47"/>
        <v>2</v>
      </c>
      <c r="X458" s="6">
        <f t="shared" si="51"/>
        <v>35</v>
      </c>
      <c r="Y458" s="6" t="str">
        <f t="shared" si="52"/>
        <v>5</v>
      </c>
    </row>
    <row r="459" spans="1:25">
      <c r="A459" t="s">
        <v>406</v>
      </c>
      <c r="B459" t="s">
        <v>407</v>
      </c>
      <c r="C459" s="1">
        <v>0.5</v>
      </c>
      <c r="D459" s="1">
        <v>0.5</v>
      </c>
      <c r="E459" s="2">
        <v>0.5</v>
      </c>
      <c r="F459" s="2">
        <v>0.5</v>
      </c>
      <c r="K459" s="2">
        <v>84</v>
      </c>
      <c r="M459" s="2">
        <v>0.5</v>
      </c>
      <c r="N459" s="2"/>
      <c r="O459" s="2">
        <v>0.5</v>
      </c>
      <c r="P459" s="2">
        <v>0.5</v>
      </c>
      <c r="Q459" s="2"/>
      <c r="R459" s="6">
        <f t="shared" si="48"/>
        <v>21</v>
      </c>
      <c r="S459" s="2">
        <v>96.5</v>
      </c>
      <c r="T459" s="6">
        <f t="shared" si="49"/>
        <v>24.125</v>
      </c>
      <c r="U459" s="2">
        <v>94</v>
      </c>
      <c r="V459" s="6">
        <f t="shared" si="50"/>
        <v>47</v>
      </c>
      <c r="W459" s="2">
        <f t="shared" si="47"/>
        <v>3.5</v>
      </c>
      <c r="X459" s="6">
        <f t="shared" si="51"/>
        <v>95.625</v>
      </c>
      <c r="Y459" s="6" t="str">
        <f t="shared" si="52"/>
        <v>10</v>
      </c>
    </row>
    <row r="460" spans="1:25">
      <c r="A460" t="s">
        <v>841</v>
      </c>
      <c r="B460" t="s">
        <v>842</v>
      </c>
      <c r="N460" s="2"/>
      <c r="O460" s="2"/>
      <c r="P460" s="2"/>
      <c r="Q460" s="2"/>
      <c r="R460" s="6">
        <f t="shared" si="48"/>
        <v>0</v>
      </c>
      <c r="S460" s="2"/>
      <c r="T460" s="6">
        <f t="shared" si="49"/>
        <v>0</v>
      </c>
      <c r="U460" s="2"/>
      <c r="V460" s="6">
        <f t="shared" si="50"/>
        <v>0</v>
      </c>
      <c r="W460" s="2">
        <f t="shared" si="47"/>
        <v>0</v>
      </c>
      <c r="X460" s="6">
        <f t="shared" si="51"/>
        <v>0</v>
      </c>
      <c r="Y460" s="6" t="str">
        <f t="shared" si="52"/>
        <v>5</v>
      </c>
    </row>
    <row r="461" spans="1:25">
      <c r="A461" t="s">
        <v>774</v>
      </c>
      <c r="B461" t="s">
        <v>775</v>
      </c>
      <c r="K461" s="2">
        <v>55</v>
      </c>
      <c r="N461" s="2"/>
      <c r="O461" s="2">
        <v>0.5</v>
      </c>
      <c r="P461" s="2"/>
      <c r="Q461" s="2"/>
      <c r="R461" s="6">
        <f t="shared" si="48"/>
        <v>13.75</v>
      </c>
      <c r="S461" s="2">
        <v>99.5</v>
      </c>
      <c r="T461" s="6">
        <f t="shared" si="49"/>
        <v>24.875</v>
      </c>
      <c r="U461" s="2">
        <v>63</v>
      </c>
      <c r="V461" s="6">
        <f t="shared" si="50"/>
        <v>31.5</v>
      </c>
      <c r="W461" s="2">
        <f t="shared" si="47"/>
        <v>0.5</v>
      </c>
      <c r="X461" s="6">
        <f t="shared" si="51"/>
        <v>70.625</v>
      </c>
      <c r="Y461" s="6" t="str">
        <f t="shared" si="52"/>
        <v>7</v>
      </c>
    </row>
    <row r="462" spans="1:25">
      <c r="A462" t="s">
        <v>444</v>
      </c>
      <c r="B462" t="s">
        <v>445</v>
      </c>
      <c r="F462" s="2">
        <v>0.5</v>
      </c>
      <c r="K462" s="2">
        <v>45</v>
      </c>
      <c r="M462" s="2">
        <v>0.5</v>
      </c>
      <c r="N462" s="2"/>
      <c r="O462" s="2">
        <v>0.5</v>
      </c>
      <c r="P462" s="2"/>
      <c r="Q462" s="2"/>
      <c r="R462" s="6">
        <f t="shared" si="48"/>
        <v>11.25</v>
      </c>
      <c r="S462" s="2">
        <v>83</v>
      </c>
      <c r="T462" s="6">
        <f t="shared" si="49"/>
        <v>20.75</v>
      </c>
      <c r="U462" s="2"/>
      <c r="V462" s="6">
        <f t="shared" si="50"/>
        <v>0</v>
      </c>
      <c r="W462" s="2">
        <f t="shared" si="47"/>
        <v>1.5</v>
      </c>
      <c r="X462" s="6">
        <f t="shared" si="51"/>
        <v>33.5</v>
      </c>
      <c r="Y462" s="6" t="str">
        <f t="shared" si="52"/>
        <v>5</v>
      </c>
    </row>
    <row r="463" spans="1:25">
      <c r="A463" t="s">
        <v>1130</v>
      </c>
      <c r="B463" t="s">
        <v>1131</v>
      </c>
      <c r="K463" s="2">
        <v>69</v>
      </c>
      <c r="N463" s="2"/>
      <c r="O463" s="2"/>
      <c r="P463" s="2"/>
      <c r="Q463" s="2"/>
      <c r="R463" s="6">
        <f t="shared" si="48"/>
        <v>17.25</v>
      </c>
      <c r="S463" s="2">
        <v>89</v>
      </c>
      <c r="T463" s="6">
        <f t="shared" si="49"/>
        <v>22.25</v>
      </c>
      <c r="U463" s="2">
        <v>69</v>
      </c>
      <c r="V463" s="6">
        <f t="shared" si="50"/>
        <v>34.5</v>
      </c>
      <c r="W463" s="2">
        <f t="shared" si="47"/>
        <v>0</v>
      </c>
      <c r="X463" s="6">
        <f t="shared" si="51"/>
        <v>74</v>
      </c>
      <c r="Y463" s="6" t="str">
        <f t="shared" si="52"/>
        <v>8</v>
      </c>
    </row>
    <row r="464" spans="1:25">
      <c r="A464" t="s">
        <v>814</v>
      </c>
      <c r="B464" t="s">
        <v>264</v>
      </c>
      <c r="C464" s="1">
        <v>0.5</v>
      </c>
      <c r="G464" s="2">
        <v>0.5</v>
      </c>
      <c r="K464" s="2">
        <v>65.400000000000006</v>
      </c>
      <c r="L464" s="2">
        <v>0.5</v>
      </c>
      <c r="N464" s="2"/>
      <c r="O464" s="2">
        <v>0.5</v>
      </c>
      <c r="P464" s="2">
        <v>0.5</v>
      </c>
      <c r="Q464" s="2"/>
      <c r="R464" s="6">
        <f t="shared" si="48"/>
        <v>16.350000000000001</v>
      </c>
      <c r="S464" s="2">
        <v>88</v>
      </c>
      <c r="T464" s="6">
        <f t="shared" si="49"/>
        <v>22</v>
      </c>
      <c r="U464" s="2">
        <v>67</v>
      </c>
      <c r="V464" s="6">
        <f t="shared" si="50"/>
        <v>33.5</v>
      </c>
      <c r="W464" s="2">
        <f t="shared" si="47"/>
        <v>2.5</v>
      </c>
      <c r="X464" s="6">
        <f t="shared" si="51"/>
        <v>74.349999999999994</v>
      </c>
      <c r="Y464" s="6" t="str">
        <f t="shared" si="52"/>
        <v>8</v>
      </c>
    </row>
    <row r="465" spans="1:25">
      <c r="A465" t="s">
        <v>263</v>
      </c>
      <c r="B465" t="s">
        <v>264</v>
      </c>
      <c r="K465" s="2">
        <v>82</v>
      </c>
      <c r="N465" s="2"/>
      <c r="O465" s="2"/>
      <c r="P465" s="2"/>
      <c r="Q465" s="2"/>
      <c r="R465" s="6">
        <f t="shared" si="48"/>
        <v>20.5</v>
      </c>
      <c r="S465" s="2"/>
      <c r="T465" s="6">
        <f t="shared" si="49"/>
        <v>0</v>
      </c>
      <c r="U465" s="2">
        <v>88</v>
      </c>
      <c r="V465" s="6">
        <f t="shared" si="50"/>
        <v>44</v>
      </c>
      <c r="W465" s="2">
        <f t="shared" si="47"/>
        <v>0</v>
      </c>
      <c r="X465" s="6">
        <f t="shared" si="51"/>
        <v>64.5</v>
      </c>
      <c r="Y465" s="6" t="str">
        <f t="shared" si="52"/>
        <v>7</v>
      </c>
    </row>
    <row r="466" spans="1:25">
      <c r="A466" t="s">
        <v>271</v>
      </c>
      <c r="B466" t="s">
        <v>272</v>
      </c>
      <c r="D466" s="1">
        <v>0.5</v>
      </c>
      <c r="F466" s="2">
        <v>0.5</v>
      </c>
      <c r="G466" s="2">
        <v>0.5</v>
      </c>
      <c r="H466" s="2">
        <v>0.5</v>
      </c>
      <c r="K466" s="2">
        <v>51</v>
      </c>
      <c r="L466" s="2">
        <v>0.5</v>
      </c>
      <c r="M466" s="2">
        <v>0.5</v>
      </c>
      <c r="N466" s="2">
        <v>0.5</v>
      </c>
      <c r="O466" s="2"/>
      <c r="P466" s="2"/>
      <c r="Q466" s="2">
        <v>2</v>
      </c>
      <c r="R466" s="6">
        <f t="shared" si="48"/>
        <v>12.75</v>
      </c>
      <c r="S466" s="2">
        <v>100</v>
      </c>
      <c r="T466" s="6">
        <f t="shared" si="49"/>
        <v>25</v>
      </c>
      <c r="U466" s="2">
        <v>65</v>
      </c>
      <c r="V466" s="6">
        <f t="shared" si="50"/>
        <v>32.5</v>
      </c>
      <c r="W466" s="2">
        <f t="shared" si="47"/>
        <v>5.5</v>
      </c>
      <c r="X466" s="6">
        <f t="shared" si="51"/>
        <v>75.75</v>
      </c>
      <c r="Y466" s="6" t="str">
        <f t="shared" si="52"/>
        <v>8</v>
      </c>
    </row>
    <row r="467" spans="1:25">
      <c r="A467" t="s">
        <v>663</v>
      </c>
      <c r="B467" t="s">
        <v>664</v>
      </c>
      <c r="D467" s="1">
        <v>0.5</v>
      </c>
      <c r="F467" s="2">
        <v>0.5</v>
      </c>
      <c r="G467" s="2">
        <v>0.5</v>
      </c>
      <c r="K467" s="2">
        <v>86</v>
      </c>
      <c r="N467" s="2"/>
      <c r="O467" s="2">
        <v>0.5</v>
      </c>
      <c r="P467" s="2"/>
      <c r="Q467" s="2"/>
      <c r="R467" s="6">
        <f t="shared" si="48"/>
        <v>21.5</v>
      </c>
      <c r="S467" s="2">
        <v>89</v>
      </c>
      <c r="T467" s="6">
        <f t="shared" si="49"/>
        <v>22.25</v>
      </c>
      <c r="U467" s="2">
        <v>92</v>
      </c>
      <c r="V467" s="6">
        <f t="shared" si="50"/>
        <v>46</v>
      </c>
      <c r="W467" s="2">
        <f t="shared" si="47"/>
        <v>2</v>
      </c>
      <c r="X467" s="6">
        <f t="shared" si="51"/>
        <v>91.75</v>
      </c>
      <c r="Y467" s="6" t="str">
        <f t="shared" si="52"/>
        <v>10</v>
      </c>
    </row>
    <row r="468" spans="1:25">
      <c r="A468" t="s">
        <v>619</v>
      </c>
      <c r="B468" t="s">
        <v>620</v>
      </c>
      <c r="K468" s="2">
        <v>77</v>
      </c>
      <c r="N468" s="2"/>
      <c r="O468" s="2"/>
      <c r="P468" s="2"/>
      <c r="Q468" s="2"/>
      <c r="R468" s="6">
        <f t="shared" si="48"/>
        <v>19.25</v>
      </c>
      <c r="S468" s="2">
        <v>88</v>
      </c>
      <c r="T468" s="6">
        <f t="shared" si="49"/>
        <v>22</v>
      </c>
      <c r="U468" s="2">
        <v>79</v>
      </c>
      <c r="V468" s="6">
        <f t="shared" si="50"/>
        <v>39.5</v>
      </c>
      <c r="W468" s="2">
        <f t="shared" si="47"/>
        <v>0</v>
      </c>
      <c r="X468" s="6">
        <f t="shared" si="51"/>
        <v>80.75</v>
      </c>
      <c r="Y468" s="6" t="str">
        <f t="shared" si="52"/>
        <v>8</v>
      </c>
    </row>
    <row r="469" spans="1:25">
      <c r="A469" t="s">
        <v>1049</v>
      </c>
      <c r="B469" t="s">
        <v>1050</v>
      </c>
      <c r="N469" s="2"/>
      <c r="O469" s="2"/>
      <c r="P469" s="2"/>
      <c r="Q469" s="2"/>
      <c r="R469" s="6">
        <f t="shared" si="48"/>
        <v>0</v>
      </c>
      <c r="S469" s="2"/>
      <c r="T469" s="6">
        <f t="shared" si="49"/>
        <v>0</v>
      </c>
      <c r="U469" s="2"/>
      <c r="V469" s="6">
        <f t="shared" si="50"/>
        <v>0</v>
      </c>
      <c r="W469" s="2">
        <f t="shared" si="47"/>
        <v>0</v>
      </c>
      <c r="X469" s="6">
        <f t="shared" si="51"/>
        <v>0</v>
      </c>
      <c r="Y469" s="6" t="str">
        <f t="shared" si="52"/>
        <v>5</v>
      </c>
    </row>
    <row r="470" spans="1:25">
      <c r="A470" t="s">
        <v>706</v>
      </c>
      <c r="B470" t="s">
        <v>707</v>
      </c>
      <c r="C470" s="1">
        <v>0.5</v>
      </c>
      <c r="E470" s="2">
        <v>0.5</v>
      </c>
      <c r="F470" s="2">
        <v>0.5</v>
      </c>
      <c r="G470" s="2">
        <v>0.5</v>
      </c>
      <c r="I470" s="2">
        <v>0.5</v>
      </c>
      <c r="J470" s="2">
        <v>0.5</v>
      </c>
      <c r="K470" s="2">
        <v>100</v>
      </c>
      <c r="M470" s="2">
        <v>0.5</v>
      </c>
      <c r="N470" s="2"/>
      <c r="O470" s="2">
        <v>0.5</v>
      </c>
      <c r="P470" s="2">
        <v>1</v>
      </c>
      <c r="Q470" s="2">
        <v>2</v>
      </c>
      <c r="R470" s="6">
        <f t="shared" si="48"/>
        <v>25</v>
      </c>
      <c r="S470" s="2">
        <v>98</v>
      </c>
      <c r="T470" s="6">
        <f t="shared" si="49"/>
        <v>24.5</v>
      </c>
      <c r="U470" s="2">
        <v>98</v>
      </c>
      <c r="V470" s="6">
        <f t="shared" si="50"/>
        <v>49</v>
      </c>
      <c r="W470" s="2">
        <f t="shared" si="47"/>
        <v>7</v>
      </c>
      <c r="X470" s="6">
        <f t="shared" si="51"/>
        <v>105.5</v>
      </c>
      <c r="Y470" s="6" t="str">
        <f t="shared" si="52"/>
        <v>10</v>
      </c>
    </row>
    <row r="471" spans="1:25">
      <c r="A471" t="s">
        <v>251</v>
      </c>
      <c r="B471" t="s">
        <v>252</v>
      </c>
      <c r="D471" s="1">
        <v>0.5</v>
      </c>
      <c r="E471" s="2">
        <v>0.5</v>
      </c>
      <c r="G471" s="2">
        <v>0.5</v>
      </c>
      <c r="H471" s="2">
        <v>0.5</v>
      </c>
      <c r="K471" s="2">
        <v>76</v>
      </c>
      <c r="N471" s="2"/>
      <c r="O471" s="2"/>
      <c r="P471" s="2"/>
      <c r="Q471" s="2">
        <v>2</v>
      </c>
      <c r="R471" s="6">
        <f t="shared" si="48"/>
        <v>19</v>
      </c>
      <c r="S471" s="2">
        <v>92</v>
      </c>
      <c r="T471" s="6">
        <f t="shared" si="49"/>
        <v>23</v>
      </c>
      <c r="U471" s="2">
        <v>78</v>
      </c>
      <c r="V471" s="6">
        <f t="shared" si="50"/>
        <v>39</v>
      </c>
      <c r="W471" s="2">
        <f t="shared" si="47"/>
        <v>4</v>
      </c>
      <c r="X471" s="6">
        <f t="shared" si="51"/>
        <v>85</v>
      </c>
      <c r="Y471" s="6" t="str">
        <f t="shared" si="52"/>
        <v>9</v>
      </c>
    </row>
    <row r="472" spans="1:25">
      <c r="A472" t="s">
        <v>921</v>
      </c>
      <c r="B472" t="s">
        <v>922</v>
      </c>
      <c r="K472" s="2">
        <v>68</v>
      </c>
      <c r="M472" s="2">
        <v>0.5</v>
      </c>
      <c r="N472" s="2"/>
      <c r="O472" s="2"/>
      <c r="P472" s="2"/>
      <c r="Q472" s="2"/>
      <c r="R472" s="6">
        <f t="shared" si="48"/>
        <v>17</v>
      </c>
      <c r="S472" s="2">
        <v>91</v>
      </c>
      <c r="T472" s="6">
        <f t="shared" si="49"/>
        <v>22.75</v>
      </c>
      <c r="U472" s="2">
        <v>60</v>
      </c>
      <c r="V472" s="6">
        <f t="shared" si="50"/>
        <v>30</v>
      </c>
      <c r="W472" s="2">
        <f t="shared" si="47"/>
        <v>0.5</v>
      </c>
      <c r="X472" s="6">
        <f t="shared" si="51"/>
        <v>70.25</v>
      </c>
      <c r="Y472" s="6" t="str">
        <f t="shared" si="52"/>
        <v>7</v>
      </c>
    </row>
    <row r="473" spans="1:25">
      <c r="A473" t="s">
        <v>1001</v>
      </c>
      <c r="B473" t="s">
        <v>1002</v>
      </c>
      <c r="K473" s="2">
        <v>82</v>
      </c>
      <c r="N473" s="2"/>
      <c r="O473" s="2"/>
      <c r="P473" s="2"/>
      <c r="Q473" s="2"/>
      <c r="R473" s="6">
        <f t="shared" si="48"/>
        <v>20.5</v>
      </c>
      <c r="S473" s="2">
        <v>99.5</v>
      </c>
      <c r="T473" s="6">
        <f t="shared" si="49"/>
        <v>24.875</v>
      </c>
      <c r="U473" s="2">
        <v>86</v>
      </c>
      <c r="V473" s="6">
        <f t="shared" si="50"/>
        <v>43</v>
      </c>
      <c r="W473" s="2">
        <f t="shared" si="47"/>
        <v>0</v>
      </c>
      <c r="X473" s="6">
        <f t="shared" si="51"/>
        <v>88.375</v>
      </c>
      <c r="Y473" s="6" t="str">
        <f t="shared" si="52"/>
        <v>9</v>
      </c>
    </row>
    <row r="474" spans="1:25">
      <c r="A474" t="s">
        <v>1017</v>
      </c>
      <c r="B474" t="s">
        <v>1018</v>
      </c>
      <c r="C474" s="1">
        <v>0.5</v>
      </c>
      <c r="E474" s="2">
        <v>0.5</v>
      </c>
      <c r="F474" s="2">
        <v>0.5</v>
      </c>
      <c r="G474" s="2">
        <v>0.5</v>
      </c>
      <c r="H474" s="2">
        <v>0.5</v>
      </c>
      <c r="K474" s="2">
        <v>41</v>
      </c>
      <c r="M474" s="2">
        <v>0.5</v>
      </c>
      <c r="N474" s="2">
        <v>0.5</v>
      </c>
      <c r="O474" s="2">
        <v>0.5</v>
      </c>
      <c r="P474" s="2"/>
      <c r="Q474" s="2"/>
      <c r="R474" s="6">
        <f t="shared" si="48"/>
        <v>10.25</v>
      </c>
      <c r="S474" s="2">
        <v>99</v>
      </c>
      <c r="T474" s="6">
        <f t="shared" si="49"/>
        <v>24.75</v>
      </c>
      <c r="U474" s="2">
        <v>80</v>
      </c>
      <c r="V474" s="6">
        <f t="shared" si="50"/>
        <v>40</v>
      </c>
      <c r="W474" s="2">
        <f t="shared" si="47"/>
        <v>4</v>
      </c>
      <c r="X474" s="6">
        <f t="shared" si="51"/>
        <v>79</v>
      </c>
      <c r="Y474" s="6" t="str">
        <f t="shared" si="52"/>
        <v>8</v>
      </c>
    </row>
    <row r="475" spans="1:25">
      <c r="A475" t="s">
        <v>1003</v>
      </c>
      <c r="B475" t="s">
        <v>1004</v>
      </c>
      <c r="N475" s="2"/>
      <c r="O475" s="2"/>
      <c r="P475" s="2"/>
      <c r="Q475" s="2"/>
      <c r="R475" s="6">
        <f t="shared" si="48"/>
        <v>0</v>
      </c>
      <c r="S475" s="2"/>
      <c r="T475" s="6">
        <f t="shared" si="49"/>
        <v>0</v>
      </c>
      <c r="U475" s="2"/>
      <c r="V475" s="6">
        <f t="shared" si="50"/>
        <v>0</v>
      </c>
      <c r="W475" s="2">
        <f t="shared" si="47"/>
        <v>0</v>
      </c>
      <c r="X475" s="6">
        <f t="shared" si="51"/>
        <v>0</v>
      </c>
      <c r="Y475" s="6" t="str">
        <f t="shared" si="52"/>
        <v>5</v>
      </c>
    </row>
    <row r="476" spans="1:25">
      <c r="A476" t="s">
        <v>1115</v>
      </c>
      <c r="B476" t="s">
        <v>1116</v>
      </c>
      <c r="C476" s="1">
        <v>0.5</v>
      </c>
      <c r="K476" s="2">
        <v>68</v>
      </c>
      <c r="N476" s="2"/>
      <c r="O476" s="2"/>
      <c r="P476" s="2"/>
      <c r="Q476" s="2"/>
      <c r="R476" s="6">
        <f t="shared" si="48"/>
        <v>17</v>
      </c>
      <c r="S476" s="2">
        <v>99</v>
      </c>
      <c r="T476" s="6">
        <f t="shared" si="49"/>
        <v>24.75</v>
      </c>
      <c r="U476" s="2">
        <v>81</v>
      </c>
      <c r="V476" s="6">
        <f t="shared" si="50"/>
        <v>40.5</v>
      </c>
      <c r="W476" s="2">
        <f t="shared" si="47"/>
        <v>0.5</v>
      </c>
      <c r="X476" s="6">
        <f t="shared" si="51"/>
        <v>82.75</v>
      </c>
      <c r="Y476" s="6" t="str">
        <f t="shared" si="52"/>
        <v>9</v>
      </c>
    </row>
    <row r="477" spans="1:25">
      <c r="A477" t="s">
        <v>1052</v>
      </c>
      <c r="B477" t="s">
        <v>1053</v>
      </c>
      <c r="N477" s="2"/>
      <c r="O477" s="2"/>
      <c r="P477" s="2"/>
      <c r="Q477" s="2"/>
      <c r="R477" s="6">
        <f t="shared" si="48"/>
        <v>0</v>
      </c>
      <c r="S477" s="2"/>
      <c r="T477" s="6">
        <f t="shared" si="49"/>
        <v>0</v>
      </c>
      <c r="U477" s="2"/>
      <c r="V477" s="6">
        <f t="shared" si="50"/>
        <v>0</v>
      </c>
      <c r="W477" s="2">
        <f t="shared" si="47"/>
        <v>0</v>
      </c>
      <c r="X477" s="6">
        <f t="shared" si="51"/>
        <v>0</v>
      </c>
      <c r="Y477" s="6" t="str">
        <f t="shared" si="52"/>
        <v>5</v>
      </c>
    </row>
    <row r="478" spans="1:25">
      <c r="A478" t="s">
        <v>995</v>
      </c>
      <c r="B478" t="s">
        <v>996</v>
      </c>
      <c r="N478" s="2"/>
      <c r="O478" s="2"/>
      <c r="P478" s="2"/>
      <c r="Q478" s="2"/>
      <c r="R478" s="6">
        <f t="shared" si="48"/>
        <v>0</v>
      </c>
      <c r="S478" s="2">
        <v>77</v>
      </c>
      <c r="T478" s="6">
        <f t="shared" si="49"/>
        <v>19.25</v>
      </c>
      <c r="U478" s="2"/>
      <c r="V478" s="6">
        <f t="shared" si="50"/>
        <v>0</v>
      </c>
      <c r="W478" s="2">
        <f t="shared" si="47"/>
        <v>0</v>
      </c>
      <c r="X478" s="6">
        <f t="shared" si="51"/>
        <v>19.25</v>
      </c>
      <c r="Y478" s="6" t="str">
        <f t="shared" si="52"/>
        <v>5</v>
      </c>
    </row>
    <row r="479" spans="1:25">
      <c r="A479" t="s">
        <v>490</v>
      </c>
      <c r="B479" t="s">
        <v>491</v>
      </c>
      <c r="K479" s="2">
        <v>36</v>
      </c>
      <c r="N479" s="2">
        <v>0.5</v>
      </c>
      <c r="O479" s="2"/>
      <c r="P479" s="2"/>
      <c r="Q479" s="2"/>
      <c r="R479" s="6">
        <f t="shared" si="48"/>
        <v>9</v>
      </c>
      <c r="S479" s="2">
        <v>75.5</v>
      </c>
      <c r="T479" s="6">
        <f t="shared" si="49"/>
        <v>18.875</v>
      </c>
      <c r="U479" s="2">
        <v>80</v>
      </c>
      <c r="V479" s="6">
        <f t="shared" si="50"/>
        <v>40</v>
      </c>
      <c r="W479" s="2">
        <f t="shared" si="47"/>
        <v>0.5</v>
      </c>
      <c r="X479" s="6">
        <f t="shared" si="51"/>
        <v>68.375</v>
      </c>
      <c r="Y479" s="6" t="str">
        <f t="shared" si="52"/>
        <v>7</v>
      </c>
    </row>
    <row r="480" spans="1:25">
      <c r="A480" t="s">
        <v>115</v>
      </c>
      <c r="B480" t="s">
        <v>116</v>
      </c>
      <c r="C480" s="1">
        <v>0.5</v>
      </c>
      <c r="D480" s="1">
        <v>0.5</v>
      </c>
      <c r="F480" s="2">
        <v>0.5</v>
      </c>
      <c r="G480" s="2">
        <v>0.5</v>
      </c>
      <c r="K480" s="2">
        <v>90</v>
      </c>
      <c r="N480" s="2"/>
      <c r="O480" s="2"/>
      <c r="P480" s="2"/>
      <c r="Q480" s="2"/>
      <c r="R480" s="6">
        <f t="shared" si="48"/>
        <v>22.5</v>
      </c>
      <c r="S480" s="2">
        <v>99</v>
      </c>
      <c r="T480" s="6">
        <f t="shared" si="49"/>
        <v>24.75</v>
      </c>
      <c r="U480" s="2">
        <v>83</v>
      </c>
      <c r="V480" s="6">
        <f t="shared" si="50"/>
        <v>41.5</v>
      </c>
      <c r="W480" s="2">
        <f t="shared" si="47"/>
        <v>2</v>
      </c>
      <c r="X480" s="6">
        <f t="shared" si="51"/>
        <v>90.75</v>
      </c>
      <c r="Y480" s="6" t="str">
        <f t="shared" si="52"/>
        <v>9</v>
      </c>
    </row>
    <row r="481" spans="1:25">
      <c r="A481" t="s">
        <v>189</v>
      </c>
      <c r="B481" t="s">
        <v>190</v>
      </c>
      <c r="D481" s="1">
        <v>0.5</v>
      </c>
      <c r="F481" s="2">
        <v>0.5</v>
      </c>
      <c r="G481" s="2">
        <v>0.5</v>
      </c>
      <c r="H481" s="2">
        <v>0.5</v>
      </c>
      <c r="K481" s="2">
        <v>56</v>
      </c>
      <c r="L481" s="2">
        <v>0.5</v>
      </c>
      <c r="M481" s="2">
        <v>0.5</v>
      </c>
      <c r="N481" s="2">
        <v>0.5</v>
      </c>
      <c r="O481" s="2"/>
      <c r="P481" s="2"/>
      <c r="Q481" s="2">
        <v>2</v>
      </c>
      <c r="R481" s="6">
        <f t="shared" si="48"/>
        <v>14</v>
      </c>
      <c r="S481" s="2">
        <v>100</v>
      </c>
      <c r="T481" s="6">
        <f t="shared" si="49"/>
        <v>25</v>
      </c>
      <c r="U481" s="2">
        <v>73</v>
      </c>
      <c r="V481" s="6">
        <f t="shared" si="50"/>
        <v>36.5</v>
      </c>
      <c r="W481" s="2">
        <f t="shared" si="47"/>
        <v>5.5</v>
      </c>
      <c r="X481" s="6">
        <f t="shared" si="51"/>
        <v>81</v>
      </c>
      <c r="Y481" s="6" t="str">
        <f t="shared" si="52"/>
        <v>8</v>
      </c>
    </row>
    <row r="482" spans="1:25">
      <c r="A482" t="s">
        <v>225</v>
      </c>
      <c r="B482" t="s">
        <v>226</v>
      </c>
      <c r="C482" s="1">
        <v>0.5</v>
      </c>
      <c r="F482" s="2">
        <v>0.5</v>
      </c>
      <c r="N482" s="2"/>
      <c r="O482" s="2"/>
      <c r="P482" s="2"/>
      <c r="Q482" s="2"/>
      <c r="R482" s="6">
        <f t="shared" si="48"/>
        <v>0</v>
      </c>
      <c r="S482" s="2">
        <v>83</v>
      </c>
      <c r="T482" s="6">
        <f t="shared" si="49"/>
        <v>20.75</v>
      </c>
      <c r="U482" s="2"/>
      <c r="V482" s="6">
        <f t="shared" si="50"/>
        <v>0</v>
      </c>
      <c r="W482" s="2">
        <f t="shared" si="47"/>
        <v>1</v>
      </c>
      <c r="X482" s="6">
        <f t="shared" si="51"/>
        <v>21.75</v>
      </c>
      <c r="Y482" s="6" t="str">
        <f t="shared" si="52"/>
        <v>5</v>
      </c>
    </row>
    <row r="483" spans="1:25">
      <c r="A483" t="s">
        <v>46</v>
      </c>
      <c r="B483" t="s">
        <v>47</v>
      </c>
      <c r="C483" s="1">
        <v>0.5</v>
      </c>
      <c r="K483" s="2">
        <v>75</v>
      </c>
      <c r="N483" s="2"/>
      <c r="O483" s="2"/>
      <c r="P483" s="2"/>
      <c r="Q483" s="2"/>
      <c r="R483" s="6">
        <f t="shared" si="48"/>
        <v>18.75</v>
      </c>
      <c r="S483" s="2">
        <v>88</v>
      </c>
      <c r="T483" s="6">
        <f t="shared" si="49"/>
        <v>22</v>
      </c>
      <c r="U483" s="2">
        <v>87</v>
      </c>
      <c r="V483" s="6">
        <f t="shared" si="50"/>
        <v>43.5</v>
      </c>
      <c r="W483" s="2">
        <f t="shared" si="47"/>
        <v>0.5</v>
      </c>
      <c r="X483" s="6">
        <f t="shared" si="51"/>
        <v>84.75</v>
      </c>
      <c r="Y483" s="6" t="str">
        <f t="shared" si="52"/>
        <v>9</v>
      </c>
    </row>
    <row r="484" spans="1:25">
      <c r="A484" t="s">
        <v>119</v>
      </c>
      <c r="B484" t="s">
        <v>120</v>
      </c>
      <c r="D484" s="1">
        <v>0.5</v>
      </c>
      <c r="F484" s="2">
        <v>0.5</v>
      </c>
      <c r="G484" s="2">
        <v>0.5</v>
      </c>
      <c r="K484" s="2">
        <v>88</v>
      </c>
      <c r="L484" s="2">
        <v>0.5</v>
      </c>
      <c r="M484" s="2">
        <v>0.5</v>
      </c>
      <c r="N484" s="2"/>
      <c r="O484" s="2"/>
      <c r="P484" s="2"/>
      <c r="Q484" s="2"/>
      <c r="R484" s="6">
        <f t="shared" si="48"/>
        <v>22</v>
      </c>
      <c r="S484" s="2">
        <v>99</v>
      </c>
      <c r="T484" s="6">
        <f t="shared" si="49"/>
        <v>24.75</v>
      </c>
      <c r="U484" s="2">
        <v>95</v>
      </c>
      <c r="V484" s="6">
        <f t="shared" si="50"/>
        <v>47.5</v>
      </c>
      <c r="W484" s="2">
        <f t="shared" si="47"/>
        <v>2.5</v>
      </c>
      <c r="X484" s="6">
        <f t="shared" si="51"/>
        <v>96.75</v>
      </c>
      <c r="Y484" s="6" t="str">
        <f t="shared" si="52"/>
        <v>10</v>
      </c>
    </row>
    <row r="485" spans="1:25">
      <c r="A485" t="s">
        <v>829</v>
      </c>
      <c r="B485" t="s">
        <v>830</v>
      </c>
      <c r="C485" s="1">
        <v>0.5</v>
      </c>
      <c r="D485" s="1">
        <v>0.5</v>
      </c>
      <c r="E485" s="2">
        <v>0.5</v>
      </c>
      <c r="F485" s="2">
        <v>0.5</v>
      </c>
      <c r="G485" s="2">
        <v>0.5</v>
      </c>
      <c r="I485" s="2">
        <v>0.5</v>
      </c>
      <c r="J485" s="2">
        <v>0.5</v>
      </c>
      <c r="K485" s="2">
        <v>92</v>
      </c>
      <c r="L485" s="2">
        <v>0.5</v>
      </c>
      <c r="M485" s="2">
        <v>0.5</v>
      </c>
      <c r="N485" s="2"/>
      <c r="O485" s="2">
        <v>0.5</v>
      </c>
      <c r="P485" s="2">
        <v>0.5</v>
      </c>
      <c r="Q485" s="2">
        <v>2</v>
      </c>
      <c r="R485" s="6">
        <f t="shared" si="48"/>
        <v>23</v>
      </c>
      <c r="S485" s="2">
        <v>98</v>
      </c>
      <c r="T485" s="6">
        <f t="shared" si="49"/>
        <v>24.5</v>
      </c>
      <c r="U485" s="2">
        <v>86</v>
      </c>
      <c r="V485" s="6">
        <f t="shared" si="50"/>
        <v>43</v>
      </c>
      <c r="W485" s="2">
        <f t="shared" ref="W485:W548" si="53">SUM(C485,D485,E485,F485,G485,H485,I485,J485,L485,M485,N485,O485,P485,Q485)</f>
        <v>7.5</v>
      </c>
      <c r="X485" s="6">
        <f t="shared" si="51"/>
        <v>98</v>
      </c>
      <c r="Y485" s="6" t="str">
        <f t="shared" si="52"/>
        <v>10</v>
      </c>
    </row>
    <row r="486" spans="1:25">
      <c r="A486" t="s">
        <v>909</v>
      </c>
      <c r="B486" t="s">
        <v>910</v>
      </c>
      <c r="C486" s="1">
        <v>0.5</v>
      </c>
      <c r="D486" s="1">
        <v>0.5</v>
      </c>
      <c r="F486" s="2">
        <v>0.5</v>
      </c>
      <c r="G486" s="2">
        <v>0.5</v>
      </c>
      <c r="K486" s="2">
        <v>90</v>
      </c>
      <c r="N486" s="2"/>
      <c r="O486" s="2">
        <v>0.5</v>
      </c>
      <c r="P486" s="2"/>
      <c r="Q486" s="2"/>
      <c r="R486" s="6">
        <f t="shared" si="48"/>
        <v>22.5</v>
      </c>
      <c r="S486" s="2">
        <v>99.5</v>
      </c>
      <c r="T486" s="6">
        <f t="shared" si="49"/>
        <v>24.875</v>
      </c>
      <c r="U486" s="2">
        <v>83</v>
      </c>
      <c r="V486" s="6">
        <f t="shared" si="50"/>
        <v>41.5</v>
      </c>
      <c r="W486" s="2">
        <f t="shared" si="53"/>
        <v>2.5</v>
      </c>
      <c r="X486" s="6">
        <f t="shared" si="51"/>
        <v>91.375</v>
      </c>
      <c r="Y486" s="6" t="str">
        <f t="shared" si="52"/>
        <v>10</v>
      </c>
    </row>
    <row r="487" spans="1:25">
      <c r="A487" t="s">
        <v>506</v>
      </c>
      <c r="B487" t="s">
        <v>507</v>
      </c>
      <c r="D487" s="1">
        <v>0.5</v>
      </c>
      <c r="K487" s="2">
        <v>39</v>
      </c>
      <c r="N487" s="2"/>
      <c r="O487" s="2"/>
      <c r="P487" s="2"/>
      <c r="Q487" s="2"/>
      <c r="R487" s="6">
        <f t="shared" si="48"/>
        <v>9.75</v>
      </c>
      <c r="S487" s="2">
        <v>89</v>
      </c>
      <c r="T487" s="6">
        <f t="shared" si="49"/>
        <v>22.25</v>
      </c>
      <c r="U487" s="2">
        <v>53</v>
      </c>
      <c r="V487" s="6">
        <f t="shared" si="50"/>
        <v>26.5</v>
      </c>
      <c r="W487" s="2">
        <f t="shared" si="53"/>
        <v>0.5</v>
      </c>
      <c r="X487" s="6">
        <f t="shared" si="51"/>
        <v>59</v>
      </c>
      <c r="Y487" s="6" t="str">
        <f t="shared" si="52"/>
        <v>6</v>
      </c>
    </row>
    <row r="488" spans="1:25">
      <c r="A488" t="s">
        <v>946</v>
      </c>
      <c r="B488" t="s">
        <v>947</v>
      </c>
      <c r="C488" s="1">
        <v>0.5</v>
      </c>
      <c r="K488" s="2">
        <v>67</v>
      </c>
      <c r="N488" s="2"/>
      <c r="O488" s="2">
        <v>0.5</v>
      </c>
      <c r="P488" s="2"/>
      <c r="Q488" s="2"/>
      <c r="R488" s="6">
        <f t="shared" si="48"/>
        <v>16.75</v>
      </c>
      <c r="S488" s="2">
        <v>99.5</v>
      </c>
      <c r="T488" s="6">
        <f t="shared" si="49"/>
        <v>24.875</v>
      </c>
      <c r="U488" s="2">
        <v>51</v>
      </c>
      <c r="V488" s="6">
        <f t="shared" si="50"/>
        <v>25.5</v>
      </c>
      <c r="W488" s="2">
        <f t="shared" si="53"/>
        <v>1</v>
      </c>
      <c r="X488" s="6">
        <f t="shared" si="51"/>
        <v>68.125</v>
      </c>
      <c r="Y488" s="6" t="str">
        <f t="shared" si="52"/>
        <v>7</v>
      </c>
    </row>
    <row r="489" spans="1:25">
      <c r="A489" t="s">
        <v>345</v>
      </c>
      <c r="B489" t="s">
        <v>346</v>
      </c>
      <c r="D489" s="1">
        <v>0.5</v>
      </c>
      <c r="K489" s="2">
        <v>46</v>
      </c>
      <c r="N489" s="2"/>
      <c r="O489" s="2"/>
      <c r="P489" s="2"/>
      <c r="Q489" s="2"/>
      <c r="R489" s="6">
        <f t="shared" si="48"/>
        <v>11.5</v>
      </c>
      <c r="S489" s="2">
        <v>85.5</v>
      </c>
      <c r="T489" s="6">
        <f t="shared" si="49"/>
        <v>21.375</v>
      </c>
      <c r="U489" s="2">
        <v>40</v>
      </c>
      <c r="V489" s="6">
        <f t="shared" si="50"/>
        <v>20</v>
      </c>
      <c r="W489" s="2">
        <f t="shared" si="53"/>
        <v>0.5</v>
      </c>
      <c r="X489" s="6">
        <f t="shared" si="51"/>
        <v>53.375</v>
      </c>
      <c r="Y489" s="6" t="str">
        <f t="shared" si="52"/>
        <v>5</v>
      </c>
    </row>
    <row r="490" spans="1:25">
      <c r="A490" t="s">
        <v>950</v>
      </c>
      <c r="B490" t="s">
        <v>951</v>
      </c>
      <c r="C490" s="1">
        <v>0.5</v>
      </c>
      <c r="D490" s="1">
        <v>0.5</v>
      </c>
      <c r="K490" s="2">
        <v>72</v>
      </c>
      <c r="N490" s="2"/>
      <c r="O490" s="2"/>
      <c r="P490" s="2"/>
      <c r="Q490" s="2"/>
      <c r="R490" s="6">
        <f t="shared" si="48"/>
        <v>18</v>
      </c>
      <c r="S490" s="2">
        <v>91</v>
      </c>
      <c r="T490" s="6">
        <f t="shared" si="49"/>
        <v>22.75</v>
      </c>
      <c r="U490" s="2">
        <v>57</v>
      </c>
      <c r="V490" s="6">
        <f t="shared" si="50"/>
        <v>28.5</v>
      </c>
      <c r="W490" s="2">
        <f t="shared" si="53"/>
        <v>1</v>
      </c>
      <c r="X490" s="6">
        <f t="shared" si="51"/>
        <v>70.25</v>
      </c>
      <c r="Y490" s="6" t="str">
        <f t="shared" si="52"/>
        <v>7</v>
      </c>
    </row>
    <row r="491" spans="1:25">
      <c r="A491" t="s">
        <v>625</v>
      </c>
      <c r="B491" t="s">
        <v>626</v>
      </c>
      <c r="C491" s="1">
        <v>0.5</v>
      </c>
      <c r="D491" s="1">
        <v>0.5</v>
      </c>
      <c r="E491" s="2">
        <v>0.5</v>
      </c>
      <c r="F491" s="2">
        <v>0.5</v>
      </c>
      <c r="G491" s="2">
        <v>0.5</v>
      </c>
      <c r="I491" s="2">
        <v>0.5</v>
      </c>
      <c r="J491" s="2">
        <v>0.5</v>
      </c>
      <c r="K491" s="2">
        <v>100</v>
      </c>
      <c r="L491" s="2">
        <v>0.5</v>
      </c>
      <c r="M491" s="2">
        <v>0.5</v>
      </c>
      <c r="N491" s="2"/>
      <c r="O491" s="2">
        <v>0.5</v>
      </c>
      <c r="P491" s="2">
        <v>0.5</v>
      </c>
      <c r="Q491" s="2">
        <v>2</v>
      </c>
      <c r="R491" s="6">
        <f t="shared" si="48"/>
        <v>25</v>
      </c>
      <c r="S491" s="2">
        <v>98</v>
      </c>
      <c r="T491" s="6">
        <f t="shared" si="49"/>
        <v>24.5</v>
      </c>
      <c r="U491" s="2">
        <v>100</v>
      </c>
      <c r="V491" s="6">
        <f t="shared" si="50"/>
        <v>50</v>
      </c>
      <c r="W491" s="2">
        <f t="shared" si="53"/>
        <v>7.5</v>
      </c>
      <c r="X491" s="6">
        <f t="shared" si="51"/>
        <v>107</v>
      </c>
      <c r="Y491" s="6" t="str">
        <f t="shared" si="52"/>
        <v>10</v>
      </c>
    </row>
    <row r="492" spans="1:25">
      <c r="A492" t="s">
        <v>183</v>
      </c>
      <c r="B492" t="s">
        <v>184</v>
      </c>
      <c r="M492" s="2">
        <v>0.5</v>
      </c>
      <c r="N492" s="2">
        <v>0.5</v>
      </c>
      <c r="O492" s="2">
        <v>0.5</v>
      </c>
      <c r="P492" s="2">
        <v>0.5</v>
      </c>
      <c r="Q492" s="2">
        <v>2</v>
      </c>
      <c r="R492" s="6">
        <f t="shared" si="48"/>
        <v>0</v>
      </c>
      <c r="S492" s="2">
        <v>98.5</v>
      </c>
      <c r="T492" s="6">
        <f t="shared" si="49"/>
        <v>24.625</v>
      </c>
      <c r="U492" s="2"/>
      <c r="V492" s="6">
        <f t="shared" si="50"/>
        <v>0</v>
      </c>
      <c r="W492" s="2">
        <f t="shared" si="53"/>
        <v>4</v>
      </c>
      <c r="X492" s="6">
        <f t="shared" si="51"/>
        <v>28.625</v>
      </c>
      <c r="Y492" s="6" t="str">
        <f t="shared" si="52"/>
        <v>5</v>
      </c>
    </row>
    <row r="493" spans="1:25">
      <c r="A493" t="s">
        <v>175</v>
      </c>
      <c r="B493" t="s">
        <v>176</v>
      </c>
      <c r="N493" s="2"/>
      <c r="O493" s="2"/>
      <c r="P493" s="2"/>
      <c r="Q493" s="2"/>
      <c r="R493" s="6">
        <f t="shared" si="48"/>
        <v>0</v>
      </c>
      <c r="S493" s="2"/>
      <c r="T493" s="6">
        <f t="shared" si="49"/>
        <v>0</v>
      </c>
      <c r="U493" s="2"/>
      <c r="V493" s="6">
        <f t="shared" si="50"/>
        <v>0</v>
      </c>
      <c r="W493" s="2">
        <f t="shared" si="53"/>
        <v>0</v>
      </c>
      <c r="X493" s="6">
        <f t="shared" si="51"/>
        <v>0</v>
      </c>
      <c r="Y493" s="6" t="str">
        <f t="shared" si="52"/>
        <v>5</v>
      </c>
    </row>
    <row r="494" spans="1:25">
      <c r="A494" t="s">
        <v>997</v>
      </c>
      <c r="B494" t="s">
        <v>998</v>
      </c>
      <c r="K494" s="2">
        <v>10</v>
      </c>
      <c r="N494" s="2"/>
      <c r="O494" s="2"/>
      <c r="P494" s="2"/>
      <c r="Q494" s="2"/>
      <c r="R494" s="6">
        <f t="shared" si="48"/>
        <v>2.5</v>
      </c>
      <c r="S494" s="2">
        <v>88</v>
      </c>
      <c r="T494" s="6">
        <f t="shared" si="49"/>
        <v>22</v>
      </c>
      <c r="U494" s="2"/>
      <c r="V494" s="6">
        <f t="shared" si="50"/>
        <v>0</v>
      </c>
      <c r="W494" s="2">
        <f t="shared" si="53"/>
        <v>0</v>
      </c>
      <c r="X494" s="6">
        <f t="shared" si="51"/>
        <v>24.5</v>
      </c>
      <c r="Y494" s="6" t="str">
        <f t="shared" si="52"/>
        <v>5</v>
      </c>
    </row>
    <row r="495" spans="1:25">
      <c r="A495" t="s">
        <v>121</v>
      </c>
      <c r="B495" t="s">
        <v>122</v>
      </c>
      <c r="D495" s="1">
        <v>0.5</v>
      </c>
      <c r="E495" s="2">
        <v>0.5</v>
      </c>
      <c r="G495" s="2">
        <v>0.5</v>
      </c>
      <c r="H495" s="2">
        <v>0.5</v>
      </c>
      <c r="K495" s="2">
        <v>100</v>
      </c>
      <c r="L495" s="2">
        <v>0.5</v>
      </c>
      <c r="N495" s="2">
        <v>0.5</v>
      </c>
      <c r="O495" s="2">
        <v>0.5</v>
      </c>
      <c r="P495" s="2">
        <v>0.5</v>
      </c>
      <c r="Q495" s="2">
        <v>2</v>
      </c>
      <c r="R495" s="6">
        <f t="shared" si="48"/>
        <v>25</v>
      </c>
      <c r="S495" s="2">
        <v>99</v>
      </c>
      <c r="T495" s="6">
        <f t="shared" si="49"/>
        <v>24.75</v>
      </c>
      <c r="U495" s="2">
        <v>98</v>
      </c>
      <c r="V495" s="6">
        <f t="shared" si="50"/>
        <v>49</v>
      </c>
      <c r="W495" s="2">
        <f t="shared" si="53"/>
        <v>6</v>
      </c>
      <c r="X495" s="6">
        <f t="shared" si="51"/>
        <v>104.75</v>
      </c>
      <c r="Y495" s="6" t="str">
        <f t="shared" si="52"/>
        <v>10</v>
      </c>
    </row>
    <row r="496" spans="1:25">
      <c r="A496" t="s">
        <v>627</v>
      </c>
      <c r="B496" t="s">
        <v>628</v>
      </c>
      <c r="E496" s="2">
        <v>0.5</v>
      </c>
      <c r="F496" s="2">
        <v>0.5</v>
      </c>
      <c r="K496" s="2">
        <v>64</v>
      </c>
      <c r="N496" s="2"/>
      <c r="O496" s="2"/>
      <c r="P496" s="2"/>
      <c r="Q496" s="2"/>
      <c r="R496" s="6">
        <f t="shared" si="48"/>
        <v>16</v>
      </c>
      <c r="S496" s="2">
        <v>97.5</v>
      </c>
      <c r="T496" s="6">
        <f t="shared" si="49"/>
        <v>24.375</v>
      </c>
      <c r="U496" s="2">
        <v>74</v>
      </c>
      <c r="V496" s="6">
        <f t="shared" si="50"/>
        <v>37</v>
      </c>
      <c r="W496" s="2">
        <f t="shared" si="53"/>
        <v>1</v>
      </c>
      <c r="X496" s="6">
        <f t="shared" si="51"/>
        <v>78.375</v>
      </c>
      <c r="Y496" s="6" t="str">
        <f t="shared" si="52"/>
        <v>8</v>
      </c>
    </row>
    <row r="497" spans="1:25">
      <c r="A497" t="s">
        <v>460</v>
      </c>
      <c r="B497" t="s">
        <v>461</v>
      </c>
      <c r="K497" s="2">
        <v>67</v>
      </c>
      <c r="N497" s="2"/>
      <c r="O497" s="2"/>
      <c r="P497" s="2"/>
      <c r="Q497" s="2"/>
      <c r="R497" s="6">
        <f t="shared" si="48"/>
        <v>16.75</v>
      </c>
      <c r="S497" s="2">
        <v>98.5</v>
      </c>
      <c r="T497" s="6">
        <f t="shared" si="49"/>
        <v>24.625</v>
      </c>
      <c r="U497" s="2">
        <v>72</v>
      </c>
      <c r="V497" s="6">
        <f t="shared" si="50"/>
        <v>36</v>
      </c>
      <c r="W497" s="2">
        <f t="shared" si="53"/>
        <v>0</v>
      </c>
      <c r="X497" s="6">
        <f t="shared" si="51"/>
        <v>77.375</v>
      </c>
      <c r="Y497" s="6" t="str">
        <f t="shared" si="52"/>
        <v>8</v>
      </c>
    </row>
    <row r="498" spans="1:25">
      <c r="A498" t="s">
        <v>129</v>
      </c>
      <c r="B498" t="s">
        <v>130</v>
      </c>
      <c r="N498" s="2"/>
      <c r="O498" s="2"/>
      <c r="P498" s="2"/>
      <c r="Q498" s="2"/>
      <c r="R498" s="6">
        <f t="shared" si="48"/>
        <v>0</v>
      </c>
      <c r="S498" s="2">
        <v>100</v>
      </c>
      <c r="T498" s="6">
        <f t="shared" si="49"/>
        <v>25</v>
      </c>
      <c r="U498" s="2"/>
      <c r="V498" s="6">
        <f t="shared" si="50"/>
        <v>0</v>
      </c>
      <c r="W498" s="2">
        <f t="shared" si="53"/>
        <v>0</v>
      </c>
      <c r="X498" s="6">
        <f t="shared" si="51"/>
        <v>25</v>
      </c>
      <c r="Y498" s="6" t="str">
        <f t="shared" si="52"/>
        <v>5</v>
      </c>
    </row>
    <row r="499" spans="1:25">
      <c r="A499" t="s">
        <v>1054</v>
      </c>
      <c r="B499" t="s">
        <v>1055</v>
      </c>
      <c r="N499" s="2"/>
      <c r="O499" s="2"/>
      <c r="P499" s="2"/>
      <c r="Q499" s="2"/>
      <c r="R499" s="6">
        <f t="shared" si="48"/>
        <v>0</v>
      </c>
      <c r="S499" s="2">
        <v>98</v>
      </c>
      <c r="T499" s="6">
        <f t="shared" si="49"/>
        <v>24.5</v>
      </c>
      <c r="U499" s="2"/>
      <c r="V499" s="6">
        <f t="shared" si="50"/>
        <v>0</v>
      </c>
      <c r="W499" s="2">
        <f t="shared" si="53"/>
        <v>0</v>
      </c>
      <c r="X499" s="6">
        <f t="shared" si="51"/>
        <v>24.5</v>
      </c>
      <c r="Y499" s="6" t="str">
        <f t="shared" si="52"/>
        <v>5</v>
      </c>
    </row>
    <row r="500" spans="1:25">
      <c r="A500" t="s">
        <v>851</v>
      </c>
      <c r="B500" t="s">
        <v>852</v>
      </c>
      <c r="K500" s="2">
        <v>80</v>
      </c>
      <c r="N500" s="2"/>
      <c r="O500" s="2"/>
      <c r="P500" s="2"/>
      <c r="Q500" s="2"/>
      <c r="R500" s="6">
        <f t="shared" si="48"/>
        <v>20</v>
      </c>
      <c r="S500" s="2">
        <v>97.5</v>
      </c>
      <c r="T500" s="6">
        <f t="shared" si="49"/>
        <v>24.375</v>
      </c>
      <c r="U500" s="2">
        <v>89</v>
      </c>
      <c r="V500" s="6">
        <f t="shared" si="50"/>
        <v>44.5</v>
      </c>
      <c r="W500" s="2">
        <f t="shared" si="53"/>
        <v>0</v>
      </c>
      <c r="X500" s="6">
        <f t="shared" si="51"/>
        <v>88.875</v>
      </c>
      <c r="Y500" s="6" t="str">
        <f t="shared" si="52"/>
        <v>9</v>
      </c>
    </row>
    <row r="501" spans="1:25">
      <c r="A501" t="s">
        <v>655</v>
      </c>
      <c r="B501" t="s">
        <v>656</v>
      </c>
      <c r="C501" s="1">
        <v>0.5</v>
      </c>
      <c r="D501" s="1">
        <v>0.5</v>
      </c>
      <c r="E501" s="2">
        <v>0.5</v>
      </c>
      <c r="F501" s="2">
        <v>0.5</v>
      </c>
      <c r="G501" s="2">
        <v>0.5</v>
      </c>
      <c r="I501" s="2">
        <v>0.5</v>
      </c>
      <c r="J501" s="2">
        <v>0.5</v>
      </c>
      <c r="K501" s="2">
        <v>100</v>
      </c>
      <c r="L501" s="2">
        <v>0.5</v>
      </c>
      <c r="M501" s="2">
        <v>0.5</v>
      </c>
      <c r="N501" s="2"/>
      <c r="O501" s="2">
        <v>0.5</v>
      </c>
      <c r="P501" s="2">
        <v>0.5</v>
      </c>
      <c r="Q501" s="2">
        <v>2</v>
      </c>
      <c r="R501" s="6">
        <f t="shared" si="48"/>
        <v>25</v>
      </c>
      <c r="S501" s="2">
        <v>97</v>
      </c>
      <c r="T501" s="6">
        <f t="shared" si="49"/>
        <v>24.25</v>
      </c>
      <c r="U501" s="2">
        <v>100</v>
      </c>
      <c r="V501" s="6">
        <f t="shared" si="50"/>
        <v>50</v>
      </c>
      <c r="W501" s="2">
        <f t="shared" si="53"/>
        <v>7.5</v>
      </c>
      <c r="X501" s="6">
        <f t="shared" si="51"/>
        <v>106.75</v>
      </c>
      <c r="Y501" s="6" t="str">
        <f t="shared" si="52"/>
        <v>10</v>
      </c>
    </row>
    <row r="502" spans="1:25">
      <c r="A502" t="s">
        <v>275</v>
      </c>
      <c r="B502" t="s">
        <v>276</v>
      </c>
      <c r="K502" s="2">
        <v>86</v>
      </c>
      <c r="N502" s="2"/>
      <c r="O502" s="2"/>
      <c r="P502" s="2"/>
      <c r="Q502" s="2"/>
      <c r="R502" s="6">
        <f t="shared" si="48"/>
        <v>21.5</v>
      </c>
      <c r="S502" s="2">
        <v>96.5</v>
      </c>
      <c r="T502" s="6">
        <f t="shared" si="49"/>
        <v>24.125</v>
      </c>
      <c r="U502" s="2">
        <v>84</v>
      </c>
      <c r="V502" s="6">
        <f t="shared" si="50"/>
        <v>42</v>
      </c>
      <c r="W502" s="2">
        <f t="shared" si="53"/>
        <v>0</v>
      </c>
      <c r="X502" s="6">
        <f t="shared" si="51"/>
        <v>87.625</v>
      </c>
      <c r="Y502" s="6" t="str">
        <f t="shared" si="52"/>
        <v>9</v>
      </c>
    </row>
    <row r="503" spans="1:25">
      <c r="A503" t="s">
        <v>960</v>
      </c>
      <c r="B503" t="s">
        <v>961</v>
      </c>
      <c r="K503" s="2">
        <v>78</v>
      </c>
      <c r="N503" s="2"/>
      <c r="O503" s="2"/>
      <c r="P503" s="2"/>
      <c r="Q503" s="2"/>
      <c r="R503" s="6">
        <f t="shared" si="48"/>
        <v>19.5</v>
      </c>
      <c r="S503" s="2">
        <v>91.5</v>
      </c>
      <c r="T503" s="6">
        <f t="shared" si="49"/>
        <v>22.875</v>
      </c>
      <c r="U503" s="2"/>
      <c r="V503" s="6">
        <f t="shared" si="50"/>
        <v>0</v>
      </c>
      <c r="W503" s="2">
        <f t="shared" si="53"/>
        <v>0</v>
      </c>
      <c r="X503" s="6">
        <f t="shared" si="51"/>
        <v>42.375</v>
      </c>
      <c r="Y503" s="6" t="str">
        <f t="shared" si="52"/>
        <v>5</v>
      </c>
    </row>
    <row r="504" spans="1:25">
      <c r="A504" t="s">
        <v>466</v>
      </c>
      <c r="B504" t="s">
        <v>467</v>
      </c>
      <c r="C504" s="1">
        <v>0.5</v>
      </c>
      <c r="K504" s="2">
        <v>39</v>
      </c>
      <c r="N504" s="2"/>
      <c r="O504" s="2"/>
      <c r="P504" s="2"/>
      <c r="Q504" s="2"/>
      <c r="R504" s="6">
        <f t="shared" si="48"/>
        <v>9.75</v>
      </c>
      <c r="S504" s="2">
        <v>96.5</v>
      </c>
      <c r="T504" s="6">
        <f t="shared" si="49"/>
        <v>24.125</v>
      </c>
      <c r="U504" s="2">
        <v>53</v>
      </c>
      <c r="V504" s="6">
        <f t="shared" si="50"/>
        <v>26.5</v>
      </c>
      <c r="W504" s="2">
        <f t="shared" si="53"/>
        <v>0.5</v>
      </c>
      <c r="X504" s="6">
        <f t="shared" si="51"/>
        <v>60.875</v>
      </c>
      <c r="Y504" s="6" t="str">
        <f t="shared" si="52"/>
        <v>6</v>
      </c>
    </row>
    <row r="505" spans="1:25">
      <c r="A505" t="s">
        <v>714</v>
      </c>
      <c r="B505" t="s">
        <v>715</v>
      </c>
      <c r="C505" s="1">
        <v>0.5</v>
      </c>
      <c r="D505" s="1">
        <v>0.5</v>
      </c>
      <c r="E505" s="2">
        <v>0.5</v>
      </c>
      <c r="F505" s="2">
        <v>0.5</v>
      </c>
      <c r="G505" s="2">
        <v>0.5</v>
      </c>
      <c r="K505" s="2">
        <v>77</v>
      </c>
      <c r="L505" s="2">
        <v>0.5</v>
      </c>
      <c r="M505" s="2">
        <v>0.5</v>
      </c>
      <c r="N505" s="2"/>
      <c r="O505" s="2">
        <v>0.5</v>
      </c>
      <c r="P505" s="2"/>
      <c r="Q505" s="2">
        <v>2</v>
      </c>
      <c r="R505" s="6">
        <f t="shared" si="48"/>
        <v>19.25</v>
      </c>
      <c r="S505" s="2">
        <v>100</v>
      </c>
      <c r="T505" s="6">
        <f t="shared" si="49"/>
        <v>25</v>
      </c>
      <c r="U505" s="2">
        <v>62</v>
      </c>
      <c r="V505" s="6">
        <f t="shared" si="50"/>
        <v>31</v>
      </c>
      <c r="W505" s="2">
        <f t="shared" si="53"/>
        <v>6</v>
      </c>
      <c r="X505" s="6">
        <f t="shared" si="51"/>
        <v>81.25</v>
      </c>
      <c r="Y505" s="6" t="str">
        <f t="shared" si="52"/>
        <v>8</v>
      </c>
    </row>
    <row r="506" spans="1:25">
      <c r="A506" t="s">
        <v>245</v>
      </c>
      <c r="B506" t="s">
        <v>246</v>
      </c>
      <c r="D506" s="1">
        <v>0.5</v>
      </c>
      <c r="K506" s="2">
        <v>27</v>
      </c>
      <c r="N506" s="2"/>
      <c r="O506" s="2"/>
      <c r="P506" s="2"/>
      <c r="Q506" s="2"/>
      <c r="R506" s="6">
        <f t="shared" si="48"/>
        <v>6.75</v>
      </c>
      <c r="S506" s="2">
        <v>85.5</v>
      </c>
      <c r="T506" s="6">
        <f t="shared" si="49"/>
        <v>21.375</v>
      </c>
      <c r="U506" s="2"/>
      <c r="V506" s="6">
        <f t="shared" si="50"/>
        <v>0</v>
      </c>
      <c r="W506" s="2">
        <f t="shared" si="53"/>
        <v>0.5</v>
      </c>
      <c r="X506" s="6">
        <f t="shared" si="51"/>
        <v>28.625</v>
      </c>
      <c r="Y506" s="6" t="str">
        <f t="shared" si="52"/>
        <v>5</v>
      </c>
    </row>
    <row r="507" spans="1:25">
      <c r="A507" t="s">
        <v>980</v>
      </c>
      <c r="B507" t="s">
        <v>981</v>
      </c>
      <c r="C507" s="1">
        <v>0.5</v>
      </c>
      <c r="G507" s="2">
        <v>0.5</v>
      </c>
      <c r="I507" s="2">
        <v>0.5</v>
      </c>
      <c r="N507" s="2"/>
      <c r="O507" s="2"/>
      <c r="P507" s="2"/>
      <c r="Q507" s="2"/>
      <c r="R507" s="6">
        <f t="shared" si="48"/>
        <v>0</v>
      </c>
      <c r="S507" s="2">
        <v>88.5</v>
      </c>
      <c r="T507" s="6">
        <f t="shared" si="49"/>
        <v>22.125</v>
      </c>
      <c r="U507" s="2">
        <v>81</v>
      </c>
      <c r="V507" s="6">
        <f t="shared" si="50"/>
        <v>40.5</v>
      </c>
      <c r="W507" s="2">
        <f t="shared" si="53"/>
        <v>1.5</v>
      </c>
      <c r="X507" s="6">
        <f t="shared" si="51"/>
        <v>64.125</v>
      </c>
      <c r="Y507" s="6" t="str">
        <f t="shared" si="52"/>
        <v>7</v>
      </c>
    </row>
    <row r="508" spans="1:25">
      <c r="A508" t="s">
        <v>131</v>
      </c>
      <c r="B508" t="s">
        <v>132</v>
      </c>
      <c r="C508" s="1">
        <v>0.5</v>
      </c>
      <c r="K508" s="2">
        <v>58</v>
      </c>
      <c r="N508" s="2"/>
      <c r="O508" s="2">
        <v>0.5</v>
      </c>
      <c r="P508" s="2"/>
      <c r="Q508" s="2"/>
      <c r="R508" s="6">
        <f t="shared" si="48"/>
        <v>14.5</v>
      </c>
      <c r="S508" s="2">
        <v>98.5</v>
      </c>
      <c r="T508" s="6">
        <f t="shared" si="49"/>
        <v>24.625</v>
      </c>
      <c r="U508" s="2">
        <v>47</v>
      </c>
      <c r="V508" s="6">
        <f t="shared" si="50"/>
        <v>23.5</v>
      </c>
      <c r="W508" s="2">
        <f t="shared" si="53"/>
        <v>1</v>
      </c>
      <c r="X508" s="6">
        <f t="shared" si="51"/>
        <v>63.625</v>
      </c>
      <c r="Y508" s="6" t="str">
        <f t="shared" si="52"/>
        <v>6</v>
      </c>
    </row>
    <row r="509" spans="1:25">
      <c r="A509" t="s">
        <v>538</v>
      </c>
      <c r="B509" t="s">
        <v>63</v>
      </c>
      <c r="K509" s="2">
        <v>88</v>
      </c>
      <c r="N509" s="2"/>
      <c r="O509" s="2"/>
      <c r="P509" s="2"/>
      <c r="Q509" s="2"/>
      <c r="R509" s="6">
        <f t="shared" si="48"/>
        <v>22</v>
      </c>
      <c r="S509" s="2">
        <v>90</v>
      </c>
      <c r="T509" s="6">
        <f t="shared" si="49"/>
        <v>22.5</v>
      </c>
      <c r="U509" s="2">
        <v>53</v>
      </c>
      <c r="V509" s="6">
        <f t="shared" si="50"/>
        <v>26.5</v>
      </c>
      <c r="W509" s="2">
        <f t="shared" si="53"/>
        <v>0</v>
      </c>
      <c r="X509" s="6">
        <f t="shared" si="51"/>
        <v>71</v>
      </c>
      <c r="Y509" s="6" t="str">
        <f t="shared" si="52"/>
        <v>7</v>
      </c>
    </row>
    <row r="510" spans="1:25">
      <c r="A510" t="s">
        <v>62</v>
      </c>
      <c r="B510" t="s">
        <v>63</v>
      </c>
      <c r="K510" s="2">
        <v>34</v>
      </c>
      <c r="N510" s="2"/>
      <c r="O510" s="2"/>
      <c r="P510" s="2"/>
      <c r="Q510" s="2"/>
      <c r="R510" s="6">
        <f t="shared" si="48"/>
        <v>8.5</v>
      </c>
      <c r="S510" s="2"/>
      <c r="T510" s="6">
        <f t="shared" si="49"/>
        <v>0</v>
      </c>
      <c r="U510" s="2">
        <v>50</v>
      </c>
      <c r="V510" s="6">
        <f t="shared" si="50"/>
        <v>25</v>
      </c>
      <c r="W510" s="2">
        <f t="shared" si="53"/>
        <v>0</v>
      </c>
      <c r="X510" s="6">
        <f t="shared" si="51"/>
        <v>33.5</v>
      </c>
      <c r="Y510" s="6" t="str">
        <f t="shared" si="52"/>
        <v>5</v>
      </c>
    </row>
    <row r="511" spans="1:25">
      <c r="A511" t="s">
        <v>1043</v>
      </c>
      <c r="B511" t="s">
        <v>1044</v>
      </c>
      <c r="N511" s="2"/>
      <c r="O511" s="2"/>
      <c r="P511" s="2"/>
      <c r="Q511" s="2"/>
      <c r="R511" s="6">
        <f t="shared" si="48"/>
        <v>0</v>
      </c>
      <c r="S511" s="2"/>
      <c r="T511" s="6">
        <f t="shared" si="49"/>
        <v>0</v>
      </c>
      <c r="U511" s="2"/>
      <c r="V511" s="6">
        <f t="shared" si="50"/>
        <v>0</v>
      </c>
      <c r="W511" s="2">
        <f t="shared" si="53"/>
        <v>0</v>
      </c>
      <c r="X511" s="6">
        <f t="shared" si="51"/>
        <v>0</v>
      </c>
      <c r="Y511" s="6" t="str">
        <f t="shared" si="52"/>
        <v>5</v>
      </c>
    </row>
    <row r="512" spans="1:25">
      <c r="A512" t="s">
        <v>843</v>
      </c>
      <c r="B512" t="s">
        <v>844</v>
      </c>
      <c r="K512" s="2">
        <v>85</v>
      </c>
      <c r="N512" s="2"/>
      <c r="O512" s="2"/>
      <c r="P512" s="2"/>
      <c r="Q512" s="2"/>
      <c r="R512" s="6">
        <f t="shared" si="48"/>
        <v>21.25</v>
      </c>
      <c r="S512" s="2">
        <v>97</v>
      </c>
      <c r="T512" s="6">
        <f t="shared" si="49"/>
        <v>24.25</v>
      </c>
      <c r="U512" s="2">
        <v>80</v>
      </c>
      <c r="V512" s="6">
        <f t="shared" si="50"/>
        <v>40</v>
      </c>
      <c r="W512" s="2">
        <f t="shared" si="53"/>
        <v>0</v>
      </c>
      <c r="X512" s="6">
        <f t="shared" si="51"/>
        <v>85.5</v>
      </c>
      <c r="Y512" s="6" t="str">
        <f t="shared" si="52"/>
        <v>9</v>
      </c>
    </row>
    <row r="513" spans="1:25">
      <c r="A513" t="s">
        <v>416</v>
      </c>
      <c r="B513" t="s">
        <v>417</v>
      </c>
      <c r="N513" s="2"/>
      <c r="O513" s="2"/>
      <c r="P513" s="2"/>
      <c r="Q513" s="2"/>
      <c r="R513" s="6">
        <f t="shared" si="48"/>
        <v>0</v>
      </c>
      <c r="S513" s="2">
        <v>75</v>
      </c>
      <c r="T513" s="6">
        <f t="shared" si="49"/>
        <v>18.75</v>
      </c>
      <c r="U513" s="2">
        <v>65</v>
      </c>
      <c r="V513" s="6">
        <f t="shared" si="50"/>
        <v>32.5</v>
      </c>
      <c r="W513" s="2">
        <f t="shared" si="53"/>
        <v>0</v>
      </c>
      <c r="X513" s="6">
        <f t="shared" si="51"/>
        <v>51.25</v>
      </c>
      <c r="Y513" s="6" t="str">
        <f t="shared" si="52"/>
        <v>5</v>
      </c>
    </row>
    <row r="514" spans="1:25">
      <c r="A514" t="s">
        <v>179</v>
      </c>
      <c r="B514" t="s">
        <v>180</v>
      </c>
      <c r="E514" s="2">
        <v>0.5</v>
      </c>
      <c r="F514" s="2">
        <v>0.5</v>
      </c>
      <c r="K514" s="2">
        <v>54</v>
      </c>
      <c r="L514" s="2">
        <v>0.5</v>
      </c>
      <c r="N514" s="2">
        <v>0.5</v>
      </c>
      <c r="O514" s="2"/>
      <c r="P514" s="2"/>
      <c r="Q514" s="2">
        <v>2</v>
      </c>
      <c r="R514" s="6">
        <f t="shared" ref="R514:R577" si="54">K514*0.25</f>
        <v>13.5</v>
      </c>
      <c r="S514" s="2">
        <v>100</v>
      </c>
      <c r="T514" s="6">
        <f t="shared" ref="T514:T577" si="55">S514*0.25</f>
        <v>25</v>
      </c>
      <c r="U514" s="2">
        <v>66</v>
      </c>
      <c r="V514" s="6">
        <f t="shared" ref="V514:V577" si="56">U514*0.5</f>
        <v>33</v>
      </c>
      <c r="W514" s="2">
        <f t="shared" si="53"/>
        <v>4</v>
      </c>
      <c r="X514" s="6">
        <f t="shared" ref="X514:X577" si="57">SUM(R514,T514,V514,W514)</f>
        <v>75.5</v>
      </c>
      <c r="Y514" s="6" t="str">
        <f t="shared" ref="Y514:Y577" si="58">IF(X514&lt;55,"5",IF(X514&lt;64,"6",IF(X514&lt;73,"7",IF(X514&lt;82,"8",IF(X514&lt;91,"9","10")))))</f>
        <v>8</v>
      </c>
    </row>
    <row r="515" spans="1:25">
      <c r="A515" t="s">
        <v>982</v>
      </c>
      <c r="B515" t="s">
        <v>983</v>
      </c>
      <c r="K515" s="2">
        <v>53</v>
      </c>
      <c r="N515" s="2"/>
      <c r="O515" s="2"/>
      <c r="P515" s="2"/>
      <c r="Q515" s="2"/>
      <c r="R515" s="6">
        <f t="shared" si="54"/>
        <v>13.25</v>
      </c>
      <c r="S515" s="2">
        <v>96.5</v>
      </c>
      <c r="T515" s="6">
        <f t="shared" si="55"/>
        <v>24.125</v>
      </c>
      <c r="U515" s="2">
        <v>74</v>
      </c>
      <c r="V515" s="6">
        <f t="shared" si="56"/>
        <v>37</v>
      </c>
      <c r="W515" s="2">
        <f t="shared" si="53"/>
        <v>0</v>
      </c>
      <c r="X515" s="6">
        <f t="shared" si="57"/>
        <v>74.375</v>
      </c>
      <c r="Y515" s="6" t="str">
        <f t="shared" si="58"/>
        <v>8</v>
      </c>
    </row>
    <row r="516" spans="1:25">
      <c r="A516" t="s">
        <v>233</v>
      </c>
      <c r="B516" t="s">
        <v>234</v>
      </c>
      <c r="N516" s="2"/>
      <c r="O516" s="2"/>
      <c r="P516" s="2"/>
      <c r="Q516" s="2"/>
      <c r="R516" s="6">
        <f t="shared" si="54"/>
        <v>0</v>
      </c>
      <c r="S516" s="2"/>
      <c r="T516" s="6">
        <f t="shared" si="55"/>
        <v>0</v>
      </c>
      <c r="U516" s="2"/>
      <c r="V516" s="6">
        <f t="shared" si="56"/>
        <v>0</v>
      </c>
      <c r="W516" s="2">
        <f t="shared" si="53"/>
        <v>0</v>
      </c>
      <c r="X516" s="6">
        <f t="shared" si="57"/>
        <v>0</v>
      </c>
      <c r="Y516" s="6" t="str">
        <f t="shared" si="58"/>
        <v>5</v>
      </c>
    </row>
    <row r="517" spans="1:25">
      <c r="A517" t="s">
        <v>704</v>
      </c>
      <c r="B517" t="s">
        <v>705</v>
      </c>
      <c r="C517" s="1">
        <v>0.5</v>
      </c>
      <c r="K517" s="2">
        <v>63</v>
      </c>
      <c r="N517" s="2"/>
      <c r="O517" s="2"/>
      <c r="P517" s="2"/>
      <c r="Q517" s="2"/>
      <c r="R517" s="6">
        <f t="shared" si="54"/>
        <v>15.75</v>
      </c>
      <c r="S517" s="2">
        <v>91.5</v>
      </c>
      <c r="T517" s="6">
        <f t="shared" si="55"/>
        <v>22.875</v>
      </c>
      <c r="U517" s="2">
        <v>69</v>
      </c>
      <c r="V517" s="6">
        <f t="shared" si="56"/>
        <v>34.5</v>
      </c>
      <c r="W517" s="2">
        <f t="shared" si="53"/>
        <v>0.5</v>
      </c>
      <c r="X517" s="6">
        <f t="shared" si="57"/>
        <v>73.625</v>
      </c>
      <c r="Y517" s="6" t="str">
        <f t="shared" si="58"/>
        <v>8</v>
      </c>
    </row>
    <row r="518" spans="1:25">
      <c r="A518" t="s">
        <v>474</v>
      </c>
      <c r="B518" t="s">
        <v>475</v>
      </c>
      <c r="N518" s="2"/>
      <c r="O518" s="2"/>
      <c r="P518" s="2"/>
      <c r="Q518" s="2"/>
      <c r="R518" s="6">
        <f t="shared" si="54"/>
        <v>0</v>
      </c>
      <c r="S518" s="2"/>
      <c r="T518" s="6">
        <f t="shared" si="55"/>
        <v>0</v>
      </c>
      <c r="U518" s="2"/>
      <c r="V518" s="6">
        <f t="shared" si="56"/>
        <v>0</v>
      </c>
      <c r="W518" s="2">
        <f t="shared" si="53"/>
        <v>0</v>
      </c>
      <c r="X518" s="6">
        <f t="shared" si="57"/>
        <v>0</v>
      </c>
      <c r="Y518" s="6" t="str">
        <f t="shared" si="58"/>
        <v>5</v>
      </c>
    </row>
    <row r="519" spans="1:25">
      <c r="A519" t="s">
        <v>925</v>
      </c>
      <c r="B519" t="s">
        <v>926</v>
      </c>
      <c r="C519" s="1">
        <v>0.5</v>
      </c>
      <c r="D519" s="1">
        <v>0.5</v>
      </c>
      <c r="F519" s="2">
        <v>0.5</v>
      </c>
      <c r="G519" s="2">
        <v>0.5</v>
      </c>
      <c r="K519" s="2">
        <v>78</v>
      </c>
      <c r="N519" s="2"/>
      <c r="O519" s="2"/>
      <c r="P519" s="2"/>
      <c r="Q519" s="2"/>
      <c r="R519" s="6">
        <f t="shared" si="54"/>
        <v>19.5</v>
      </c>
      <c r="S519" s="2">
        <v>96.5</v>
      </c>
      <c r="T519" s="6">
        <f t="shared" si="55"/>
        <v>24.125</v>
      </c>
      <c r="U519" s="2">
        <v>79</v>
      </c>
      <c r="V519" s="6">
        <f t="shared" si="56"/>
        <v>39.5</v>
      </c>
      <c r="W519" s="2">
        <f t="shared" si="53"/>
        <v>2</v>
      </c>
      <c r="X519" s="6">
        <f t="shared" si="57"/>
        <v>85.125</v>
      </c>
      <c r="Y519" s="6" t="str">
        <f t="shared" si="58"/>
        <v>9</v>
      </c>
    </row>
    <row r="520" spans="1:25">
      <c r="A520" t="s">
        <v>710</v>
      </c>
      <c r="B520" t="s">
        <v>711</v>
      </c>
      <c r="K520" s="2">
        <v>47</v>
      </c>
      <c r="N520" s="2"/>
      <c r="O520" s="2"/>
      <c r="P520" s="2"/>
      <c r="Q520" s="2"/>
      <c r="R520" s="6">
        <f t="shared" si="54"/>
        <v>11.75</v>
      </c>
      <c r="S520" s="2">
        <v>94</v>
      </c>
      <c r="T520" s="6">
        <f t="shared" si="55"/>
        <v>23.5</v>
      </c>
      <c r="U520" s="2">
        <v>64</v>
      </c>
      <c r="V520" s="6">
        <f t="shared" si="56"/>
        <v>32</v>
      </c>
      <c r="W520" s="2">
        <f t="shared" si="53"/>
        <v>0</v>
      </c>
      <c r="X520" s="6">
        <f t="shared" si="57"/>
        <v>67.25</v>
      </c>
      <c r="Y520" s="6" t="str">
        <f t="shared" si="58"/>
        <v>7</v>
      </c>
    </row>
    <row r="521" spans="1:25">
      <c r="A521" t="s">
        <v>320</v>
      </c>
      <c r="B521" t="s">
        <v>321</v>
      </c>
      <c r="C521" s="1">
        <v>0.5</v>
      </c>
      <c r="D521" s="1">
        <v>0.5</v>
      </c>
      <c r="E521" s="2">
        <v>0.5</v>
      </c>
      <c r="F521" s="2">
        <v>0.5</v>
      </c>
      <c r="G521" s="2">
        <v>0.5</v>
      </c>
      <c r="K521" s="2">
        <v>76</v>
      </c>
      <c r="N521" s="2">
        <v>0.5</v>
      </c>
      <c r="O521" s="2"/>
      <c r="P521" s="2"/>
      <c r="Q521" s="2"/>
      <c r="R521" s="6">
        <f t="shared" si="54"/>
        <v>19</v>
      </c>
      <c r="S521" s="2">
        <v>100</v>
      </c>
      <c r="T521" s="6">
        <f t="shared" si="55"/>
        <v>25</v>
      </c>
      <c r="U521" s="2">
        <v>75</v>
      </c>
      <c r="V521" s="6">
        <f t="shared" si="56"/>
        <v>37.5</v>
      </c>
      <c r="W521" s="2">
        <f t="shared" si="53"/>
        <v>3</v>
      </c>
      <c r="X521" s="6">
        <f t="shared" si="57"/>
        <v>84.5</v>
      </c>
      <c r="Y521" s="6" t="str">
        <f t="shared" si="58"/>
        <v>9</v>
      </c>
    </row>
    <row r="522" spans="1:25">
      <c r="A522" t="s">
        <v>342</v>
      </c>
      <c r="B522" t="s">
        <v>321</v>
      </c>
      <c r="D522" s="1">
        <v>0.5</v>
      </c>
      <c r="K522" s="2">
        <v>29</v>
      </c>
      <c r="N522" s="2"/>
      <c r="O522" s="2"/>
      <c r="P522" s="2"/>
      <c r="Q522" s="2"/>
      <c r="R522" s="6">
        <f t="shared" si="54"/>
        <v>7.25</v>
      </c>
      <c r="S522" s="2"/>
      <c r="T522" s="6">
        <f t="shared" si="55"/>
        <v>0</v>
      </c>
      <c r="U522" s="2">
        <v>61</v>
      </c>
      <c r="V522" s="6">
        <f t="shared" si="56"/>
        <v>30.5</v>
      </c>
      <c r="W522" s="2">
        <f t="shared" si="53"/>
        <v>0.5</v>
      </c>
      <c r="X522" s="6">
        <f t="shared" si="57"/>
        <v>38.25</v>
      </c>
      <c r="Y522" s="6" t="str">
        <f t="shared" si="58"/>
        <v>5</v>
      </c>
    </row>
    <row r="523" spans="1:25">
      <c r="A523" t="s">
        <v>697</v>
      </c>
      <c r="B523" t="s">
        <v>698</v>
      </c>
      <c r="K523" s="2">
        <v>48</v>
      </c>
      <c r="N523" s="2"/>
      <c r="O523" s="2"/>
      <c r="P523" s="2"/>
      <c r="Q523" s="2"/>
      <c r="R523" s="6">
        <f t="shared" si="54"/>
        <v>12</v>
      </c>
      <c r="S523" s="2">
        <v>91.5</v>
      </c>
      <c r="T523" s="6">
        <f t="shared" si="55"/>
        <v>22.875</v>
      </c>
      <c r="U523" s="2"/>
      <c r="V523" s="6">
        <f t="shared" si="56"/>
        <v>0</v>
      </c>
      <c r="W523" s="2">
        <f t="shared" si="53"/>
        <v>0</v>
      </c>
      <c r="X523" s="6">
        <f t="shared" si="57"/>
        <v>34.875</v>
      </c>
      <c r="Y523" s="6" t="str">
        <f t="shared" si="58"/>
        <v>5</v>
      </c>
    </row>
    <row r="524" spans="1:25">
      <c r="A524" t="s">
        <v>478</v>
      </c>
      <c r="B524" t="s">
        <v>479</v>
      </c>
      <c r="K524" s="2">
        <v>76.7</v>
      </c>
      <c r="N524" s="2"/>
      <c r="O524" s="2"/>
      <c r="P524" s="2"/>
      <c r="Q524" s="2"/>
      <c r="R524" s="6">
        <f t="shared" si="54"/>
        <v>19.175000000000001</v>
      </c>
      <c r="S524" s="2">
        <v>98</v>
      </c>
      <c r="T524" s="6">
        <f t="shared" si="55"/>
        <v>24.5</v>
      </c>
      <c r="U524" s="2">
        <v>80</v>
      </c>
      <c r="V524" s="6">
        <f t="shared" si="56"/>
        <v>40</v>
      </c>
      <c r="W524" s="2">
        <f t="shared" si="53"/>
        <v>0</v>
      </c>
      <c r="X524" s="6">
        <f t="shared" si="57"/>
        <v>83.674999999999997</v>
      </c>
      <c r="Y524" s="6" t="str">
        <f t="shared" si="58"/>
        <v>9</v>
      </c>
    </row>
    <row r="525" spans="1:25">
      <c r="A525" t="s">
        <v>476</v>
      </c>
      <c r="B525" t="s">
        <v>477</v>
      </c>
      <c r="C525" s="1">
        <v>0.5</v>
      </c>
      <c r="N525" s="2"/>
      <c r="O525" s="2"/>
      <c r="P525" s="2"/>
      <c r="Q525" s="2"/>
      <c r="R525" s="6">
        <f t="shared" si="54"/>
        <v>0</v>
      </c>
      <c r="S525" s="2">
        <v>75</v>
      </c>
      <c r="T525" s="6">
        <f t="shared" si="55"/>
        <v>18.75</v>
      </c>
      <c r="U525" s="2"/>
      <c r="V525" s="6">
        <f t="shared" si="56"/>
        <v>0</v>
      </c>
      <c r="W525" s="2">
        <f t="shared" si="53"/>
        <v>0.5</v>
      </c>
      <c r="X525" s="6">
        <f t="shared" si="57"/>
        <v>19.25</v>
      </c>
      <c r="Y525" s="6" t="str">
        <f t="shared" si="58"/>
        <v>5</v>
      </c>
    </row>
    <row r="526" spans="1:25">
      <c r="A526" t="s">
        <v>784</v>
      </c>
      <c r="B526" t="s">
        <v>459</v>
      </c>
      <c r="K526" s="2">
        <v>86</v>
      </c>
      <c r="N526" s="2"/>
      <c r="O526" s="2">
        <v>0.5</v>
      </c>
      <c r="P526" s="2"/>
      <c r="Q526" s="2"/>
      <c r="R526" s="6">
        <f t="shared" si="54"/>
        <v>21.5</v>
      </c>
      <c r="S526" s="2">
        <v>93.5</v>
      </c>
      <c r="T526" s="6">
        <f t="shared" si="55"/>
        <v>23.375</v>
      </c>
      <c r="U526" s="2">
        <v>100</v>
      </c>
      <c r="V526" s="6">
        <f t="shared" si="56"/>
        <v>50</v>
      </c>
      <c r="W526" s="2">
        <f t="shared" si="53"/>
        <v>0.5</v>
      </c>
      <c r="X526" s="6">
        <f t="shared" si="57"/>
        <v>95.375</v>
      </c>
      <c r="Y526" s="6" t="str">
        <f t="shared" si="58"/>
        <v>10</v>
      </c>
    </row>
    <row r="527" spans="1:25">
      <c r="A527" t="s">
        <v>458</v>
      </c>
      <c r="B527" t="s">
        <v>459</v>
      </c>
      <c r="K527" s="2">
        <v>29</v>
      </c>
      <c r="N527" s="2">
        <v>0.5</v>
      </c>
      <c r="O527" s="2">
        <v>0.5</v>
      </c>
      <c r="P527" s="2"/>
      <c r="Q527" s="2"/>
      <c r="R527" s="6">
        <f t="shared" si="54"/>
        <v>7.25</v>
      </c>
      <c r="S527" s="2">
        <v>100</v>
      </c>
      <c r="T527" s="6">
        <f t="shared" si="55"/>
        <v>25</v>
      </c>
      <c r="U527" s="2"/>
      <c r="V527" s="6">
        <f t="shared" si="56"/>
        <v>0</v>
      </c>
      <c r="W527" s="2">
        <f t="shared" si="53"/>
        <v>1</v>
      </c>
      <c r="X527" s="6">
        <f t="shared" si="57"/>
        <v>33.25</v>
      </c>
      <c r="Y527" s="6" t="str">
        <f t="shared" si="58"/>
        <v>5</v>
      </c>
    </row>
    <row r="528" spans="1:25">
      <c r="A528" t="s">
        <v>304</v>
      </c>
      <c r="B528" t="s">
        <v>305</v>
      </c>
      <c r="E528" s="2">
        <v>0.5</v>
      </c>
      <c r="F528" s="2">
        <v>0.5</v>
      </c>
      <c r="G528" s="2">
        <v>0.5</v>
      </c>
      <c r="K528" s="2">
        <v>54</v>
      </c>
      <c r="N528" s="2">
        <v>0.5</v>
      </c>
      <c r="O528" s="2"/>
      <c r="P528" s="2"/>
      <c r="Q528" s="2"/>
      <c r="R528" s="6">
        <f t="shared" si="54"/>
        <v>13.5</v>
      </c>
      <c r="S528" s="2">
        <v>100</v>
      </c>
      <c r="T528" s="6">
        <f t="shared" si="55"/>
        <v>25</v>
      </c>
      <c r="U528" s="2">
        <v>62</v>
      </c>
      <c r="V528" s="6">
        <f t="shared" si="56"/>
        <v>31</v>
      </c>
      <c r="W528" s="2">
        <f t="shared" si="53"/>
        <v>2</v>
      </c>
      <c r="X528" s="6">
        <f t="shared" si="57"/>
        <v>71.5</v>
      </c>
      <c r="Y528" s="6" t="str">
        <f t="shared" si="58"/>
        <v>7</v>
      </c>
    </row>
    <row r="529" spans="1:25">
      <c r="A529" t="s">
        <v>30</v>
      </c>
      <c r="B529" t="s">
        <v>31</v>
      </c>
      <c r="D529" s="1">
        <v>0.5</v>
      </c>
      <c r="K529" s="2">
        <v>62</v>
      </c>
      <c r="N529" s="2"/>
      <c r="O529" s="2"/>
      <c r="P529" s="2"/>
      <c r="Q529" s="2"/>
      <c r="R529" s="6">
        <f t="shared" si="54"/>
        <v>15.5</v>
      </c>
      <c r="S529" s="2">
        <v>91.5</v>
      </c>
      <c r="T529" s="6">
        <f t="shared" si="55"/>
        <v>22.875</v>
      </c>
      <c r="U529" s="2"/>
      <c r="V529" s="6">
        <f t="shared" si="56"/>
        <v>0</v>
      </c>
      <c r="W529" s="2">
        <f t="shared" si="53"/>
        <v>0.5</v>
      </c>
      <c r="X529" s="6">
        <f t="shared" si="57"/>
        <v>38.875</v>
      </c>
      <c r="Y529" s="6" t="str">
        <f t="shared" si="58"/>
        <v>5</v>
      </c>
    </row>
    <row r="530" spans="1:25">
      <c r="A530" t="s">
        <v>52</v>
      </c>
      <c r="B530" t="s">
        <v>53</v>
      </c>
      <c r="N530" s="2"/>
      <c r="O530" s="2"/>
      <c r="P530" s="2"/>
      <c r="Q530" s="2"/>
      <c r="R530" s="6">
        <f t="shared" si="54"/>
        <v>0</v>
      </c>
      <c r="S530" s="2"/>
      <c r="T530" s="6">
        <f t="shared" si="55"/>
        <v>0</v>
      </c>
      <c r="U530" s="2"/>
      <c r="V530" s="6">
        <f t="shared" si="56"/>
        <v>0</v>
      </c>
      <c r="W530" s="2">
        <f t="shared" si="53"/>
        <v>0</v>
      </c>
      <c r="X530" s="6">
        <f t="shared" si="57"/>
        <v>0</v>
      </c>
      <c r="Y530" s="6" t="str">
        <f t="shared" si="58"/>
        <v>5</v>
      </c>
    </row>
    <row r="531" spans="1:25">
      <c r="A531" t="s">
        <v>797</v>
      </c>
      <c r="B531" t="s">
        <v>798</v>
      </c>
      <c r="C531" s="1">
        <v>0.5</v>
      </c>
      <c r="K531" s="2">
        <v>54</v>
      </c>
      <c r="N531" s="2"/>
      <c r="O531" s="2"/>
      <c r="P531" s="2"/>
      <c r="Q531" s="2"/>
      <c r="R531" s="6">
        <f t="shared" si="54"/>
        <v>13.5</v>
      </c>
      <c r="S531" s="2">
        <v>92.5</v>
      </c>
      <c r="T531" s="6">
        <f t="shared" si="55"/>
        <v>23.125</v>
      </c>
      <c r="U531" s="2">
        <v>72</v>
      </c>
      <c r="V531" s="6">
        <f t="shared" si="56"/>
        <v>36</v>
      </c>
      <c r="W531" s="2">
        <f t="shared" si="53"/>
        <v>0.5</v>
      </c>
      <c r="X531" s="6">
        <f t="shared" si="57"/>
        <v>73.125</v>
      </c>
      <c r="Y531" s="6" t="str">
        <f t="shared" si="58"/>
        <v>8</v>
      </c>
    </row>
    <row r="532" spans="1:25">
      <c r="A532" t="s">
        <v>34</v>
      </c>
      <c r="B532" t="s">
        <v>35</v>
      </c>
      <c r="D532" s="1">
        <v>0.5</v>
      </c>
      <c r="K532" s="2">
        <v>62</v>
      </c>
      <c r="N532" s="2"/>
      <c r="O532" s="2"/>
      <c r="P532" s="2"/>
      <c r="Q532" s="2"/>
      <c r="R532" s="6">
        <f t="shared" si="54"/>
        <v>15.5</v>
      </c>
      <c r="S532" s="2">
        <v>87</v>
      </c>
      <c r="T532" s="6">
        <f t="shared" si="55"/>
        <v>21.75</v>
      </c>
      <c r="U532" s="2">
        <v>60</v>
      </c>
      <c r="V532" s="6">
        <f t="shared" si="56"/>
        <v>30</v>
      </c>
      <c r="W532" s="2">
        <f t="shared" si="53"/>
        <v>0.5</v>
      </c>
      <c r="X532" s="6">
        <f t="shared" si="57"/>
        <v>67.75</v>
      </c>
      <c r="Y532" s="6" t="str">
        <f t="shared" si="58"/>
        <v>7</v>
      </c>
    </row>
    <row r="533" spans="1:25">
      <c r="A533" t="s">
        <v>766</v>
      </c>
      <c r="B533" t="s">
        <v>767</v>
      </c>
      <c r="K533" s="2">
        <v>98</v>
      </c>
      <c r="N533" s="2"/>
      <c r="O533" s="2"/>
      <c r="P533" s="2"/>
      <c r="Q533" s="2"/>
      <c r="R533" s="6">
        <f t="shared" si="54"/>
        <v>24.5</v>
      </c>
      <c r="S533" s="2">
        <v>93</v>
      </c>
      <c r="T533" s="6">
        <f t="shared" si="55"/>
        <v>23.25</v>
      </c>
      <c r="U533" s="2">
        <v>96</v>
      </c>
      <c r="V533" s="6">
        <f t="shared" si="56"/>
        <v>48</v>
      </c>
      <c r="W533" s="2">
        <f t="shared" si="53"/>
        <v>0</v>
      </c>
      <c r="X533" s="6">
        <f t="shared" si="57"/>
        <v>95.75</v>
      </c>
      <c r="Y533" s="6" t="str">
        <f t="shared" si="58"/>
        <v>10</v>
      </c>
    </row>
    <row r="534" spans="1:25">
      <c r="A534" t="s">
        <v>795</v>
      </c>
      <c r="B534" t="s">
        <v>796</v>
      </c>
      <c r="C534" s="1">
        <v>0.5</v>
      </c>
      <c r="K534" s="2">
        <v>71</v>
      </c>
      <c r="N534" s="2"/>
      <c r="O534" s="2"/>
      <c r="P534" s="2"/>
      <c r="Q534" s="2"/>
      <c r="R534" s="6">
        <f t="shared" si="54"/>
        <v>17.75</v>
      </c>
      <c r="S534" s="2">
        <v>88.5</v>
      </c>
      <c r="T534" s="6">
        <f t="shared" si="55"/>
        <v>22.125</v>
      </c>
      <c r="U534" s="2">
        <v>74</v>
      </c>
      <c r="V534" s="6">
        <f t="shared" si="56"/>
        <v>37</v>
      </c>
      <c r="W534" s="2">
        <f t="shared" si="53"/>
        <v>0.5</v>
      </c>
      <c r="X534" s="6">
        <f t="shared" si="57"/>
        <v>77.375</v>
      </c>
      <c r="Y534" s="6" t="str">
        <f t="shared" si="58"/>
        <v>8</v>
      </c>
    </row>
    <row r="535" spans="1:25">
      <c r="A535" t="s">
        <v>720</v>
      </c>
      <c r="B535" t="s">
        <v>721</v>
      </c>
      <c r="D535" s="1">
        <v>0.5</v>
      </c>
      <c r="K535" s="2">
        <v>99</v>
      </c>
      <c r="N535" s="2"/>
      <c r="O535" s="2">
        <v>0.5</v>
      </c>
      <c r="P535" s="2"/>
      <c r="Q535" s="2"/>
      <c r="R535" s="6">
        <f t="shared" si="54"/>
        <v>24.75</v>
      </c>
      <c r="S535" s="2">
        <v>97.5</v>
      </c>
      <c r="T535" s="6">
        <f t="shared" si="55"/>
        <v>24.375</v>
      </c>
      <c r="U535" s="2">
        <v>100</v>
      </c>
      <c r="V535" s="6">
        <f t="shared" si="56"/>
        <v>50</v>
      </c>
      <c r="W535" s="2">
        <f t="shared" si="53"/>
        <v>1</v>
      </c>
      <c r="X535" s="6">
        <f t="shared" si="57"/>
        <v>100.125</v>
      </c>
      <c r="Y535" s="6" t="str">
        <f t="shared" si="58"/>
        <v>10</v>
      </c>
    </row>
    <row r="536" spans="1:25">
      <c r="A536" t="s">
        <v>736</v>
      </c>
      <c r="B536" t="s">
        <v>737</v>
      </c>
      <c r="K536" s="2">
        <v>89</v>
      </c>
      <c r="N536" s="2"/>
      <c r="O536" s="2">
        <v>0.5</v>
      </c>
      <c r="P536" s="2"/>
      <c r="Q536" s="2">
        <v>2</v>
      </c>
      <c r="R536" s="6">
        <f t="shared" si="54"/>
        <v>22.25</v>
      </c>
      <c r="S536" s="2">
        <v>100</v>
      </c>
      <c r="T536" s="6">
        <f t="shared" si="55"/>
        <v>25</v>
      </c>
      <c r="U536" s="2">
        <v>68</v>
      </c>
      <c r="V536" s="6">
        <f t="shared" si="56"/>
        <v>34</v>
      </c>
      <c r="W536" s="2">
        <f t="shared" si="53"/>
        <v>2.5</v>
      </c>
      <c r="X536" s="6">
        <f t="shared" si="57"/>
        <v>83.75</v>
      </c>
      <c r="Y536" s="6" t="str">
        <f t="shared" si="58"/>
        <v>9</v>
      </c>
    </row>
    <row r="537" spans="1:25">
      <c r="A537" t="s">
        <v>191</v>
      </c>
      <c r="B537" t="s">
        <v>192</v>
      </c>
      <c r="C537" s="1">
        <v>0.5</v>
      </c>
      <c r="K537" s="2">
        <v>71</v>
      </c>
      <c r="N537" s="2">
        <v>0.5</v>
      </c>
      <c r="O537" s="2">
        <v>0.5</v>
      </c>
      <c r="P537" s="2"/>
      <c r="Q537" s="2"/>
      <c r="R537" s="6">
        <f t="shared" si="54"/>
        <v>17.75</v>
      </c>
      <c r="S537" s="2">
        <v>98.5</v>
      </c>
      <c r="T537" s="6">
        <f t="shared" si="55"/>
        <v>24.625</v>
      </c>
      <c r="U537" s="2">
        <v>91</v>
      </c>
      <c r="V537" s="6">
        <f t="shared" si="56"/>
        <v>45.5</v>
      </c>
      <c r="W537" s="2">
        <f t="shared" si="53"/>
        <v>1.5</v>
      </c>
      <c r="X537" s="6">
        <f t="shared" si="57"/>
        <v>89.375</v>
      </c>
      <c r="Y537" s="6" t="str">
        <f t="shared" si="58"/>
        <v>9</v>
      </c>
    </row>
    <row r="538" spans="1:25">
      <c r="A538" t="s">
        <v>424</v>
      </c>
      <c r="B538" t="s">
        <v>425</v>
      </c>
      <c r="C538" s="1">
        <v>0.5</v>
      </c>
      <c r="D538" s="1">
        <v>0.5</v>
      </c>
      <c r="E538" s="2">
        <v>0.5</v>
      </c>
      <c r="F538" s="2">
        <v>0.5</v>
      </c>
      <c r="G538" s="2">
        <v>0.5</v>
      </c>
      <c r="H538" s="2">
        <v>0.5</v>
      </c>
      <c r="K538" s="2">
        <v>71</v>
      </c>
      <c r="L538" s="2">
        <v>0.5</v>
      </c>
      <c r="N538" s="2">
        <v>0.5</v>
      </c>
      <c r="O538" s="2"/>
      <c r="P538" s="2">
        <v>0.5</v>
      </c>
      <c r="Q538" s="2">
        <v>2</v>
      </c>
      <c r="R538" s="6">
        <f t="shared" si="54"/>
        <v>17.75</v>
      </c>
      <c r="S538" s="2">
        <v>100</v>
      </c>
      <c r="T538" s="6">
        <f t="shared" si="55"/>
        <v>25</v>
      </c>
      <c r="U538" s="2">
        <v>72</v>
      </c>
      <c r="V538" s="6">
        <f t="shared" si="56"/>
        <v>36</v>
      </c>
      <c r="W538" s="2">
        <f t="shared" si="53"/>
        <v>6.5</v>
      </c>
      <c r="X538" s="6">
        <f t="shared" si="57"/>
        <v>85.25</v>
      </c>
      <c r="Y538" s="6" t="str">
        <f t="shared" si="58"/>
        <v>9</v>
      </c>
    </row>
    <row r="539" spans="1:25">
      <c r="A539" t="s">
        <v>338</v>
      </c>
      <c r="B539" t="s">
        <v>339</v>
      </c>
      <c r="C539" s="1">
        <v>0.5</v>
      </c>
      <c r="D539" s="1">
        <v>0.5</v>
      </c>
      <c r="K539" s="2">
        <v>54</v>
      </c>
      <c r="N539" s="2">
        <v>0.5</v>
      </c>
      <c r="O539" s="2">
        <v>0.5</v>
      </c>
      <c r="P539" s="2"/>
      <c r="Q539" s="2">
        <v>2</v>
      </c>
      <c r="R539" s="6">
        <f t="shared" si="54"/>
        <v>13.5</v>
      </c>
      <c r="S539" s="2">
        <v>99</v>
      </c>
      <c r="T539" s="6">
        <f t="shared" si="55"/>
        <v>24.75</v>
      </c>
      <c r="U539" s="2">
        <v>86</v>
      </c>
      <c r="V539" s="6">
        <f t="shared" si="56"/>
        <v>43</v>
      </c>
      <c r="W539" s="2">
        <f t="shared" si="53"/>
        <v>4</v>
      </c>
      <c r="X539" s="6">
        <f t="shared" si="57"/>
        <v>85.25</v>
      </c>
      <c r="Y539" s="6" t="str">
        <f t="shared" si="58"/>
        <v>9</v>
      </c>
    </row>
    <row r="540" spans="1:25">
      <c r="A540" t="s">
        <v>496</v>
      </c>
      <c r="B540" t="s">
        <v>497</v>
      </c>
      <c r="E540" s="2">
        <v>0.5</v>
      </c>
      <c r="G540" s="2">
        <v>0.5</v>
      </c>
      <c r="K540" s="2">
        <v>82.4</v>
      </c>
      <c r="L540" s="2">
        <v>0.5</v>
      </c>
      <c r="M540" s="2">
        <v>0.5</v>
      </c>
      <c r="N540" s="2">
        <v>0.5</v>
      </c>
      <c r="O540" s="2">
        <v>0.5</v>
      </c>
      <c r="P540" s="2">
        <v>0.5</v>
      </c>
      <c r="Q540" s="2">
        <v>2</v>
      </c>
      <c r="R540" s="6">
        <f t="shared" si="54"/>
        <v>20.6</v>
      </c>
      <c r="S540" s="2">
        <v>97</v>
      </c>
      <c r="T540" s="6">
        <f t="shared" si="55"/>
        <v>24.25</v>
      </c>
      <c r="U540" s="2">
        <v>77</v>
      </c>
      <c r="V540" s="6">
        <f t="shared" si="56"/>
        <v>38.5</v>
      </c>
      <c r="W540" s="2">
        <f t="shared" si="53"/>
        <v>5.5</v>
      </c>
      <c r="X540" s="6">
        <f t="shared" si="57"/>
        <v>88.85</v>
      </c>
      <c r="Y540" s="6" t="str">
        <f t="shared" si="58"/>
        <v>9</v>
      </c>
    </row>
    <row r="541" spans="1:25">
      <c r="A541" t="s">
        <v>394</v>
      </c>
      <c r="B541" t="s">
        <v>395</v>
      </c>
      <c r="C541" s="1">
        <v>0.5</v>
      </c>
      <c r="E541" s="2">
        <v>0.5</v>
      </c>
      <c r="H541" s="2">
        <v>0.5</v>
      </c>
      <c r="K541" s="2">
        <v>41</v>
      </c>
      <c r="M541" s="2">
        <v>0.5</v>
      </c>
      <c r="N541" s="2"/>
      <c r="O541" s="2">
        <v>0.5</v>
      </c>
      <c r="P541" s="2">
        <v>0.5</v>
      </c>
      <c r="Q541" s="2">
        <v>2</v>
      </c>
      <c r="R541" s="6">
        <f t="shared" si="54"/>
        <v>10.25</v>
      </c>
      <c r="S541" s="2">
        <v>97</v>
      </c>
      <c r="T541" s="6">
        <f t="shared" si="55"/>
        <v>24.25</v>
      </c>
      <c r="U541" s="2">
        <v>54</v>
      </c>
      <c r="V541" s="6">
        <f t="shared" si="56"/>
        <v>27</v>
      </c>
      <c r="W541" s="2">
        <f t="shared" si="53"/>
        <v>5</v>
      </c>
      <c r="X541" s="6">
        <f t="shared" si="57"/>
        <v>66.5</v>
      </c>
      <c r="Y541" s="6" t="str">
        <f t="shared" si="58"/>
        <v>7</v>
      </c>
    </row>
    <row r="542" spans="1:25">
      <c r="A542" t="s">
        <v>396</v>
      </c>
      <c r="B542" t="s">
        <v>397</v>
      </c>
      <c r="C542" s="1">
        <v>0.5</v>
      </c>
      <c r="G542" s="2">
        <v>0.5</v>
      </c>
      <c r="K542" s="2">
        <v>63</v>
      </c>
      <c r="N542" s="2"/>
      <c r="O542" s="2"/>
      <c r="P542" s="2"/>
      <c r="Q542" s="2">
        <v>2</v>
      </c>
      <c r="R542" s="6">
        <f t="shared" si="54"/>
        <v>15.75</v>
      </c>
      <c r="S542" s="2">
        <v>99</v>
      </c>
      <c r="T542" s="6">
        <f t="shared" si="55"/>
        <v>24.75</v>
      </c>
      <c r="U542" s="2">
        <v>12</v>
      </c>
      <c r="V542" s="6">
        <f t="shared" si="56"/>
        <v>6</v>
      </c>
      <c r="W542" s="2">
        <f t="shared" si="53"/>
        <v>3</v>
      </c>
      <c r="X542" s="6">
        <f t="shared" si="57"/>
        <v>49.5</v>
      </c>
      <c r="Y542" s="6" t="str">
        <f t="shared" si="58"/>
        <v>5</v>
      </c>
    </row>
    <row r="543" spans="1:25">
      <c r="A543" t="s">
        <v>207</v>
      </c>
      <c r="B543" t="s">
        <v>208</v>
      </c>
      <c r="D543" s="1">
        <v>0.5</v>
      </c>
      <c r="K543" s="2">
        <v>86</v>
      </c>
      <c r="N543" s="2"/>
      <c r="O543" s="2"/>
      <c r="P543" s="2"/>
      <c r="Q543" s="2"/>
      <c r="R543" s="6">
        <f t="shared" si="54"/>
        <v>21.5</v>
      </c>
      <c r="S543" s="2">
        <v>95.5</v>
      </c>
      <c r="T543" s="6">
        <f t="shared" si="55"/>
        <v>23.875</v>
      </c>
      <c r="U543" s="2">
        <v>88</v>
      </c>
      <c r="V543" s="6">
        <f t="shared" si="56"/>
        <v>44</v>
      </c>
      <c r="W543" s="2">
        <f t="shared" si="53"/>
        <v>0.5</v>
      </c>
      <c r="X543" s="6">
        <f t="shared" si="57"/>
        <v>89.875</v>
      </c>
      <c r="Y543" s="6" t="str">
        <f t="shared" si="58"/>
        <v>9</v>
      </c>
    </row>
    <row r="544" spans="1:25">
      <c r="A544" t="s">
        <v>919</v>
      </c>
      <c r="B544" t="s">
        <v>920</v>
      </c>
      <c r="K544" s="2">
        <v>38</v>
      </c>
      <c r="N544" s="2"/>
      <c r="O544" s="2"/>
      <c r="P544" s="2"/>
      <c r="Q544" s="2"/>
      <c r="R544" s="6">
        <f t="shared" si="54"/>
        <v>9.5</v>
      </c>
      <c r="S544" s="2">
        <v>94</v>
      </c>
      <c r="T544" s="6">
        <f t="shared" si="55"/>
        <v>23.5</v>
      </c>
      <c r="U544" s="2">
        <v>47</v>
      </c>
      <c r="V544" s="6">
        <f t="shared" si="56"/>
        <v>23.5</v>
      </c>
      <c r="W544" s="2">
        <f t="shared" si="53"/>
        <v>0</v>
      </c>
      <c r="X544" s="6">
        <f t="shared" si="57"/>
        <v>56.5</v>
      </c>
      <c r="Y544" s="6" t="str">
        <f t="shared" si="58"/>
        <v>6</v>
      </c>
    </row>
    <row r="545" spans="1:25">
      <c r="A545" t="s">
        <v>865</v>
      </c>
      <c r="B545" t="s">
        <v>866</v>
      </c>
      <c r="K545" s="2">
        <v>83</v>
      </c>
      <c r="N545" s="2"/>
      <c r="O545" s="2">
        <v>0.5</v>
      </c>
      <c r="P545" s="2"/>
      <c r="Q545" s="2">
        <v>2</v>
      </c>
      <c r="R545" s="6">
        <f t="shared" si="54"/>
        <v>20.75</v>
      </c>
      <c r="S545" s="2">
        <v>97</v>
      </c>
      <c r="T545" s="6">
        <f t="shared" si="55"/>
        <v>24.25</v>
      </c>
      <c r="U545" s="2">
        <v>82</v>
      </c>
      <c r="V545" s="6">
        <f t="shared" si="56"/>
        <v>41</v>
      </c>
      <c r="W545" s="2">
        <f t="shared" si="53"/>
        <v>2.5</v>
      </c>
      <c r="X545" s="6">
        <f t="shared" si="57"/>
        <v>88.5</v>
      </c>
      <c r="Y545" s="6" t="str">
        <f t="shared" si="58"/>
        <v>9</v>
      </c>
    </row>
    <row r="546" spans="1:25">
      <c r="A546" t="s">
        <v>541</v>
      </c>
      <c r="B546" t="s">
        <v>542</v>
      </c>
      <c r="K546" s="2">
        <v>69</v>
      </c>
      <c r="N546" s="2"/>
      <c r="O546" s="2"/>
      <c r="P546" s="2"/>
      <c r="Q546" s="2"/>
      <c r="R546" s="6">
        <f t="shared" si="54"/>
        <v>17.25</v>
      </c>
      <c r="S546" s="2"/>
      <c r="T546" s="6">
        <f t="shared" si="55"/>
        <v>0</v>
      </c>
      <c r="U546" s="2">
        <v>73</v>
      </c>
      <c r="V546" s="6">
        <f t="shared" si="56"/>
        <v>36.5</v>
      </c>
      <c r="W546" s="2">
        <f t="shared" si="53"/>
        <v>0</v>
      </c>
      <c r="X546" s="6">
        <f t="shared" si="57"/>
        <v>53.75</v>
      </c>
      <c r="Y546" s="6" t="str">
        <f t="shared" si="58"/>
        <v>5</v>
      </c>
    </row>
    <row r="547" spans="1:25">
      <c r="A547" t="s">
        <v>989</v>
      </c>
      <c r="B547" t="s">
        <v>990</v>
      </c>
      <c r="D547" s="1">
        <v>0.5</v>
      </c>
      <c r="K547" s="2">
        <v>82</v>
      </c>
      <c r="N547" s="2"/>
      <c r="O547" s="2"/>
      <c r="P547" s="2"/>
      <c r="Q547" s="2"/>
      <c r="R547" s="6">
        <f t="shared" si="54"/>
        <v>20.5</v>
      </c>
      <c r="S547" s="2">
        <v>97.5</v>
      </c>
      <c r="T547" s="6">
        <f t="shared" si="55"/>
        <v>24.375</v>
      </c>
      <c r="U547" s="2">
        <v>96</v>
      </c>
      <c r="V547" s="6">
        <f t="shared" si="56"/>
        <v>48</v>
      </c>
      <c r="W547" s="2">
        <f t="shared" si="53"/>
        <v>0.5</v>
      </c>
      <c r="X547" s="6">
        <f t="shared" si="57"/>
        <v>93.375</v>
      </c>
      <c r="Y547" s="6" t="str">
        <f t="shared" si="58"/>
        <v>10</v>
      </c>
    </row>
    <row r="548" spans="1:25">
      <c r="A548" t="s">
        <v>907</v>
      </c>
      <c r="B548" t="s">
        <v>908</v>
      </c>
      <c r="C548" s="1">
        <v>0.5</v>
      </c>
      <c r="D548" s="1">
        <v>0.5</v>
      </c>
      <c r="E548" s="2">
        <v>0.5</v>
      </c>
      <c r="F548" s="2">
        <v>0.5</v>
      </c>
      <c r="G548" s="2">
        <v>0.5</v>
      </c>
      <c r="K548" s="2">
        <v>98</v>
      </c>
      <c r="L548" s="2">
        <v>0.5</v>
      </c>
      <c r="M548" s="2">
        <v>0.5</v>
      </c>
      <c r="N548" s="2"/>
      <c r="O548" s="2"/>
      <c r="P548" s="2">
        <v>0.5</v>
      </c>
      <c r="Q548" s="2"/>
      <c r="R548" s="6">
        <f t="shared" si="54"/>
        <v>24.5</v>
      </c>
      <c r="S548" s="2">
        <v>97.5</v>
      </c>
      <c r="T548" s="6">
        <f t="shared" si="55"/>
        <v>24.375</v>
      </c>
      <c r="U548" s="2">
        <v>100</v>
      </c>
      <c r="V548" s="6">
        <f t="shared" si="56"/>
        <v>50</v>
      </c>
      <c r="W548" s="2">
        <f t="shared" si="53"/>
        <v>4</v>
      </c>
      <c r="X548" s="6">
        <f t="shared" si="57"/>
        <v>102.875</v>
      </c>
      <c r="Y548" s="6" t="str">
        <f t="shared" si="58"/>
        <v>10</v>
      </c>
    </row>
    <row r="549" spans="1:25">
      <c r="A549" t="s">
        <v>316</v>
      </c>
      <c r="B549" t="s">
        <v>317</v>
      </c>
      <c r="K549" s="2">
        <v>77</v>
      </c>
      <c r="N549" s="2"/>
      <c r="O549" s="2"/>
      <c r="P549" s="2"/>
      <c r="Q549" s="2"/>
      <c r="R549" s="6">
        <f t="shared" si="54"/>
        <v>19.25</v>
      </c>
      <c r="S549" s="2">
        <v>75</v>
      </c>
      <c r="T549" s="6">
        <f t="shared" si="55"/>
        <v>18.75</v>
      </c>
      <c r="U549" s="2"/>
      <c r="V549" s="6">
        <f t="shared" si="56"/>
        <v>0</v>
      </c>
      <c r="W549" s="2">
        <f t="shared" ref="W549:W605" si="59">SUM(C549,D549,E549,F549,G549,H549,I549,J549,L549,M549,N549,O549,P549,Q549)</f>
        <v>0</v>
      </c>
      <c r="X549" s="6">
        <f t="shared" si="57"/>
        <v>38</v>
      </c>
      <c r="Y549" s="6" t="str">
        <f t="shared" si="58"/>
        <v>5</v>
      </c>
    </row>
    <row r="550" spans="1:25">
      <c r="A550" t="s">
        <v>1138</v>
      </c>
      <c r="B550" t="s">
        <v>1139</v>
      </c>
      <c r="K550" s="2">
        <v>78</v>
      </c>
      <c r="N550" s="2"/>
      <c r="O550" s="2"/>
      <c r="P550" s="2"/>
      <c r="Q550" s="2"/>
      <c r="R550" s="6">
        <f t="shared" si="54"/>
        <v>19.5</v>
      </c>
      <c r="S550" s="2">
        <v>95</v>
      </c>
      <c r="T550" s="6">
        <f t="shared" si="55"/>
        <v>23.75</v>
      </c>
      <c r="U550" s="2">
        <v>88</v>
      </c>
      <c r="V550" s="6">
        <f t="shared" si="56"/>
        <v>44</v>
      </c>
      <c r="W550" s="2">
        <f t="shared" si="59"/>
        <v>0</v>
      </c>
      <c r="X550" s="6">
        <f t="shared" si="57"/>
        <v>87.25</v>
      </c>
      <c r="Y550" s="6" t="str">
        <f t="shared" si="58"/>
        <v>9</v>
      </c>
    </row>
    <row r="551" spans="1:25">
      <c r="A551" t="s">
        <v>985</v>
      </c>
      <c r="B551" t="s">
        <v>986</v>
      </c>
      <c r="K551" s="2">
        <v>58</v>
      </c>
      <c r="N551" s="2"/>
      <c r="O551" s="2"/>
      <c r="P551" s="2"/>
      <c r="Q551" s="2"/>
      <c r="R551" s="6">
        <f t="shared" si="54"/>
        <v>14.5</v>
      </c>
      <c r="S551" s="2">
        <v>88.5</v>
      </c>
      <c r="T551" s="6">
        <f t="shared" si="55"/>
        <v>22.125</v>
      </c>
      <c r="U551" s="2">
        <v>86</v>
      </c>
      <c r="V551" s="6">
        <f t="shared" si="56"/>
        <v>43</v>
      </c>
      <c r="W551" s="2">
        <f t="shared" si="59"/>
        <v>0</v>
      </c>
      <c r="X551" s="6">
        <f t="shared" si="57"/>
        <v>79.625</v>
      </c>
      <c r="Y551" s="6" t="str">
        <f t="shared" si="58"/>
        <v>8</v>
      </c>
    </row>
    <row r="552" spans="1:25">
      <c r="A552" t="s">
        <v>782</v>
      </c>
      <c r="B552" t="s">
        <v>783</v>
      </c>
      <c r="C552" s="1">
        <v>0.5</v>
      </c>
      <c r="D552" s="1">
        <v>0.5</v>
      </c>
      <c r="E552" s="2">
        <v>0.5</v>
      </c>
      <c r="K552" s="2">
        <v>70</v>
      </c>
      <c r="N552" s="2"/>
      <c r="O552" s="2"/>
      <c r="P552" s="2"/>
      <c r="Q552" s="2"/>
      <c r="R552" s="6">
        <f t="shared" si="54"/>
        <v>17.5</v>
      </c>
      <c r="S552" s="2">
        <v>99</v>
      </c>
      <c r="T552" s="6">
        <f t="shared" si="55"/>
        <v>24.75</v>
      </c>
      <c r="U552" s="2"/>
      <c r="V552" s="6">
        <f t="shared" si="56"/>
        <v>0</v>
      </c>
      <c r="W552" s="2">
        <f t="shared" si="59"/>
        <v>1.5</v>
      </c>
      <c r="X552" s="6">
        <f t="shared" si="57"/>
        <v>43.75</v>
      </c>
      <c r="Y552" s="6" t="str">
        <f t="shared" si="58"/>
        <v>5</v>
      </c>
    </row>
    <row r="553" spans="1:25">
      <c r="A553" t="s">
        <v>657</v>
      </c>
      <c r="B553" t="s">
        <v>658</v>
      </c>
      <c r="K553" s="2">
        <v>96</v>
      </c>
      <c r="N553" s="2"/>
      <c r="O553" s="2"/>
      <c r="P553" s="2"/>
      <c r="Q553" s="2"/>
      <c r="R553" s="6">
        <f t="shared" si="54"/>
        <v>24</v>
      </c>
      <c r="S553" s="2">
        <v>99.5</v>
      </c>
      <c r="T553" s="6">
        <f t="shared" si="55"/>
        <v>24.875</v>
      </c>
      <c r="U553" s="2">
        <v>91</v>
      </c>
      <c r="V553" s="6">
        <f t="shared" si="56"/>
        <v>45.5</v>
      </c>
      <c r="W553" s="2">
        <f t="shared" si="59"/>
        <v>0</v>
      </c>
      <c r="X553" s="6">
        <f t="shared" si="57"/>
        <v>94.375</v>
      </c>
      <c r="Y553" s="6" t="str">
        <f t="shared" si="58"/>
        <v>10</v>
      </c>
    </row>
    <row r="554" spans="1:25">
      <c r="A554" t="s">
        <v>791</v>
      </c>
      <c r="B554" t="s">
        <v>792</v>
      </c>
      <c r="C554" s="1">
        <v>0.5</v>
      </c>
      <c r="K554" s="2">
        <v>94</v>
      </c>
      <c r="N554" s="2"/>
      <c r="O554" s="2"/>
      <c r="P554" s="2"/>
      <c r="Q554" s="2"/>
      <c r="R554" s="6">
        <f t="shared" si="54"/>
        <v>23.5</v>
      </c>
      <c r="S554" s="2">
        <v>88.5</v>
      </c>
      <c r="T554" s="6">
        <f t="shared" si="55"/>
        <v>22.125</v>
      </c>
      <c r="U554" s="2">
        <v>100</v>
      </c>
      <c r="V554" s="6">
        <f t="shared" si="56"/>
        <v>50</v>
      </c>
      <c r="W554" s="2">
        <f t="shared" si="59"/>
        <v>0.5</v>
      </c>
      <c r="X554" s="6">
        <f t="shared" si="57"/>
        <v>96.125</v>
      </c>
      <c r="Y554" s="6" t="str">
        <f t="shared" si="58"/>
        <v>10</v>
      </c>
    </row>
    <row r="555" spans="1:25">
      <c r="A555" t="s">
        <v>1128</v>
      </c>
      <c r="B555" t="s">
        <v>1129</v>
      </c>
      <c r="K555" s="2">
        <v>40</v>
      </c>
      <c r="N555" s="2"/>
      <c r="O555" s="2"/>
      <c r="P555" s="2"/>
      <c r="Q555" s="2"/>
      <c r="R555" s="6">
        <f t="shared" si="54"/>
        <v>10</v>
      </c>
      <c r="S555" s="2">
        <v>89</v>
      </c>
      <c r="T555" s="6">
        <f t="shared" si="55"/>
        <v>22.25</v>
      </c>
      <c r="U555" s="2">
        <v>20</v>
      </c>
      <c r="V555" s="6">
        <f t="shared" si="56"/>
        <v>10</v>
      </c>
      <c r="W555" s="2">
        <f t="shared" si="59"/>
        <v>0</v>
      </c>
      <c r="X555" s="6">
        <f t="shared" si="57"/>
        <v>42.25</v>
      </c>
      <c r="Y555" s="6" t="str">
        <f t="shared" si="58"/>
        <v>5</v>
      </c>
    </row>
    <row r="556" spans="1:25">
      <c r="A556" t="s">
        <v>597</v>
      </c>
      <c r="B556" t="s">
        <v>598</v>
      </c>
      <c r="N556" s="2"/>
      <c r="O556" s="2"/>
      <c r="P556" s="2"/>
      <c r="Q556" s="2"/>
      <c r="R556" s="6">
        <f t="shared" si="54"/>
        <v>0</v>
      </c>
      <c r="S556" s="2">
        <v>89</v>
      </c>
      <c r="T556" s="6">
        <f t="shared" si="55"/>
        <v>22.25</v>
      </c>
      <c r="U556" s="2">
        <v>73</v>
      </c>
      <c r="V556" s="6">
        <f t="shared" si="56"/>
        <v>36.5</v>
      </c>
      <c r="W556" s="2">
        <f t="shared" si="59"/>
        <v>0</v>
      </c>
      <c r="X556" s="6">
        <f t="shared" si="57"/>
        <v>58.75</v>
      </c>
      <c r="Y556" s="6" t="str">
        <f t="shared" si="58"/>
        <v>6</v>
      </c>
    </row>
    <row r="557" spans="1:25">
      <c r="A557" t="s">
        <v>44</v>
      </c>
      <c r="B557" t="s">
        <v>45</v>
      </c>
      <c r="N557" s="2"/>
      <c r="O557" s="2"/>
      <c r="P557" s="2"/>
      <c r="Q557" s="2"/>
      <c r="R557" s="6">
        <f t="shared" si="54"/>
        <v>0</v>
      </c>
      <c r="S557" s="2"/>
      <c r="T557" s="6">
        <f t="shared" si="55"/>
        <v>0</v>
      </c>
      <c r="U557" s="2"/>
      <c r="V557" s="6">
        <f t="shared" si="56"/>
        <v>0</v>
      </c>
      <c r="W557" s="2">
        <f t="shared" si="59"/>
        <v>0</v>
      </c>
      <c r="X557" s="6">
        <f t="shared" si="57"/>
        <v>0</v>
      </c>
      <c r="Y557" s="6" t="str">
        <f t="shared" si="58"/>
        <v>5</v>
      </c>
    </row>
    <row r="558" spans="1:25">
      <c r="A558" t="s">
        <v>1047</v>
      </c>
      <c r="B558" t="s">
        <v>1048</v>
      </c>
      <c r="N558" s="2"/>
      <c r="O558" s="2"/>
      <c r="P558" s="2"/>
      <c r="Q558" s="2"/>
      <c r="R558" s="6">
        <f t="shared" si="54"/>
        <v>0</v>
      </c>
      <c r="S558" s="2"/>
      <c r="T558" s="6">
        <f t="shared" si="55"/>
        <v>0</v>
      </c>
      <c r="U558" s="2"/>
      <c r="V558" s="6">
        <f t="shared" si="56"/>
        <v>0</v>
      </c>
      <c r="W558" s="2">
        <f t="shared" si="59"/>
        <v>0</v>
      </c>
      <c r="X558" s="6">
        <f t="shared" si="57"/>
        <v>0</v>
      </c>
      <c r="Y558" s="6" t="str">
        <f t="shared" si="58"/>
        <v>5</v>
      </c>
    </row>
    <row r="559" spans="1:25">
      <c r="A559" t="s">
        <v>716</v>
      </c>
      <c r="B559" t="s">
        <v>717</v>
      </c>
      <c r="K559" s="2">
        <v>74</v>
      </c>
      <c r="N559" s="2"/>
      <c r="O559" s="2"/>
      <c r="P559" s="2"/>
      <c r="Q559" s="2"/>
      <c r="R559" s="6">
        <f t="shared" si="54"/>
        <v>18.5</v>
      </c>
      <c r="S559" s="2">
        <v>87</v>
      </c>
      <c r="T559" s="6">
        <f t="shared" si="55"/>
        <v>21.75</v>
      </c>
      <c r="U559" s="2"/>
      <c r="V559" s="6">
        <f t="shared" si="56"/>
        <v>0</v>
      </c>
      <c r="W559" s="2">
        <f t="shared" si="59"/>
        <v>0</v>
      </c>
      <c r="X559" s="6">
        <f t="shared" si="57"/>
        <v>40.25</v>
      </c>
      <c r="Y559" s="6" t="str">
        <f t="shared" si="58"/>
        <v>5</v>
      </c>
    </row>
    <row r="560" spans="1:25">
      <c r="A560" t="s">
        <v>147</v>
      </c>
      <c r="B560" t="s">
        <v>148</v>
      </c>
      <c r="D560" s="1">
        <v>0.5</v>
      </c>
      <c r="E560" s="2">
        <v>0.5</v>
      </c>
      <c r="F560" s="2">
        <v>0.5</v>
      </c>
      <c r="K560" s="2">
        <v>87</v>
      </c>
      <c r="L560" s="2">
        <v>0.5</v>
      </c>
      <c r="N560" s="2"/>
      <c r="O560" s="2">
        <v>0.5</v>
      </c>
      <c r="P560" s="2"/>
      <c r="Q560" s="2">
        <v>2</v>
      </c>
      <c r="R560" s="6">
        <f t="shared" si="54"/>
        <v>21.75</v>
      </c>
      <c r="S560" s="2">
        <v>100</v>
      </c>
      <c r="T560" s="6">
        <f t="shared" si="55"/>
        <v>25</v>
      </c>
      <c r="U560" s="2">
        <v>78</v>
      </c>
      <c r="V560" s="6">
        <f t="shared" si="56"/>
        <v>39</v>
      </c>
      <c r="W560" s="2">
        <f t="shared" si="59"/>
        <v>4.5</v>
      </c>
      <c r="X560" s="6">
        <f t="shared" si="57"/>
        <v>90.25</v>
      </c>
      <c r="Y560" s="6" t="str">
        <f t="shared" si="58"/>
        <v>9</v>
      </c>
    </row>
    <row r="561" spans="1:25">
      <c r="A561" t="s">
        <v>770</v>
      </c>
      <c r="B561" t="s">
        <v>771</v>
      </c>
      <c r="N561" s="2"/>
      <c r="O561" s="2"/>
      <c r="P561" s="2"/>
      <c r="Q561" s="2"/>
      <c r="R561" s="6">
        <f t="shared" si="54"/>
        <v>0</v>
      </c>
      <c r="S561" s="2">
        <v>77</v>
      </c>
      <c r="T561" s="6">
        <f t="shared" si="55"/>
        <v>19.25</v>
      </c>
      <c r="U561" s="2">
        <v>91</v>
      </c>
      <c r="V561" s="6">
        <f t="shared" si="56"/>
        <v>45.5</v>
      </c>
      <c r="W561" s="2">
        <f t="shared" si="59"/>
        <v>0</v>
      </c>
      <c r="X561" s="6">
        <f t="shared" si="57"/>
        <v>64.75</v>
      </c>
      <c r="Y561" s="6" t="str">
        <f t="shared" si="58"/>
        <v>7</v>
      </c>
    </row>
    <row r="562" spans="1:25">
      <c r="A562" t="s">
        <v>482</v>
      </c>
      <c r="B562" t="s">
        <v>483</v>
      </c>
      <c r="D562" s="1">
        <v>0.5</v>
      </c>
      <c r="F562" s="2">
        <v>0.5</v>
      </c>
      <c r="K562" s="2">
        <v>65</v>
      </c>
      <c r="L562" s="2">
        <v>0.5</v>
      </c>
      <c r="M562" s="2">
        <v>0.5</v>
      </c>
      <c r="N562" s="2"/>
      <c r="O562" s="2">
        <v>0.5</v>
      </c>
      <c r="P562" s="2"/>
      <c r="Q562" s="2"/>
      <c r="R562" s="6">
        <f t="shared" si="54"/>
        <v>16.25</v>
      </c>
      <c r="S562" s="2">
        <v>96</v>
      </c>
      <c r="T562" s="6">
        <f t="shared" si="55"/>
        <v>24</v>
      </c>
      <c r="U562" s="2">
        <v>69</v>
      </c>
      <c r="V562" s="6">
        <f t="shared" si="56"/>
        <v>34.5</v>
      </c>
      <c r="W562" s="2">
        <f t="shared" si="59"/>
        <v>2.5</v>
      </c>
      <c r="X562" s="6">
        <f t="shared" si="57"/>
        <v>77.25</v>
      </c>
      <c r="Y562" s="6" t="str">
        <f t="shared" si="58"/>
        <v>8</v>
      </c>
    </row>
    <row r="563" spans="1:25">
      <c r="A563" t="s">
        <v>623</v>
      </c>
      <c r="B563" t="s">
        <v>624</v>
      </c>
      <c r="I563" s="2">
        <v>0.5</v>
      </c>
      <c r="K563" s="2">
        <v>91</v>
      </c>
      <c r="N563" s="2"/>
      <c r="O563" s="2"/>
      <c r="P563" s="2"/>
      <c r="Q563" s="2"/>
      <c r="R563" s="6">
        <f t="shared" si="54"/>
        <v>22.75</v>
      </c>
      <c r="S563" s="2">
        <v>93</v>
      </c>
      <c r="T563" s="6">
        <f t="shared" si="55"/>
        <v>23.25</v>
      </c>
      <c r="U563" s="2">
        <v>90</v>
      </c>
      <c r="V563" s="6">
        <f t="shared" si="56"/>
        <v>45</v>
      </c>
      <c r="W563" s="2">
        <f t="shared" si="59"/>
        <v>0.5</v>
      </c>
      <c r="X563" s="6">
        <f t="shared" si="57"/>
        <v>91.5</v>
      </c>
      <c r="Y563" s="6" t="str">
        <f t="shared" si="58"/>
        <v>10</v>
      </c>
    </row>
    <row r="564" spans="1:25">
      <c r="A564" t="s">
        <v>1078</v>
      </c>
      <c r="B564" t="s">
        <v>88</v>
      </c>
      <c r="K564" s="2">
        <v>80</v>
      </c>
      <c r="N564" s="2"/>
      <c r="O564" s="2"/>
      <c r="P564" s="2"/>
      <c r="Q564" s="2"/>
      <c r="R564" s="6">
        <f t="shared" si="54"/>
        <v>20</v>
      </c>
      <c r="S564" s="2">
        <v>93</v>
      </c>
      <c r="T564" s="6">
        <f t="shared" si="55"/>
        <v>23.25</v>
      </c>
      <c r="U564" s="2">
        <v>67</v>
      </c>
      <c r="V564" s="6">
        <f t="shared" si="56"/>
        <v>33.5</v>
      </c>
      <c r="W564" s="2">
        <f t="shared" si="59"/>
        <v>0</v>
      </c>
      <c r="X564" s="6">
        <f t="shared" si="57"/>
        <v>76.75</v>
      </c>
      <c r="Y564" s="6" t="str">
        <f t="shared" si="58"/>
        <v>8</v>
      </c>
    </row>
    <row r="565" spans="1:25">
      <c r="A565" t="s">
        <v>87</v>
      </c>
      <c r="B565" t="s">
        <v>88</v>
      </c>
      <c r="N565" s="2"/>
      <c r="O565" s="2"/>
      <c r="P565" s="2"/>
      <c r="Q565" s="2"/>
      <c r="R565" s="6">
        <f t="shared" si="54"/>
        <v>0</v>
      </c>
      <c r="S565" s="2"/>
      <c r="T565" s="6">
        <f t="shared" si="55"/>
        <v>0</v>
      </c>
      <c r="U565" s="2"/>
      <c r="V565" s="6">
        <f t="shared" si="56"/>
        <v>0</v>
      </c>
      <c r="W565" s="2">
        <f t="shared" si="59"/>
        <v>0</v>
      </c>
      <c r="X565" s="6">
        <f t="shared" si="57"/>
        <v>0</v>
      </c>
      <c r="Y565" s="6" t="str">
        <f t="shared" si="58"/>
        <v>5</v>
      </c>
    </row>
    <row r="566" spans="1:25">
      <c r="A566" s="3" t="s">
        <v>1168</v>
      </c>
      <c r="B566" s="3" t="s">
        <v>1167</v>
      </c>
      <c r="C566" s="4">
        <v>0.5</v>
      </c>
      <c r="D566" s="4">
        <v>0.5</v>
      </c>
      <c r="E566" s="2">
        <v>0.5</v>
      </c>
      <c r="F566" s="2">
        <v>0.5</v>
      </c>
      <c r="M566" s="2">
        <v>0.5</v>
      </c>
      <c r="N566" s="2"/>
      <c r="O566" s="2">
        <v>0.5</v>
      </c>
      <c r="P566" s="2">
        <v>0.5</v>
      </c>
      <c r="Q566" s="2"/>
      <c r="R566" s="6">
        <f t="shared" si="54"/>
        <v>0</v>
      </c>
      <c r="S566" s="2">
        <v>97.5</v>
      </c>
      <c r="T566" s="6">
        <f t="shared" si="55"/>
        <v>24.375</v>
      </c>
      <c r="U566" s="2">
        <v>51</v>
      </c>
      <c r="V566" s="6">
        <f t="shared" si="56"/>
        <v>25.5</v>
      </c>
      <c r="W566" s="2">
        <f t="shared" si="59"/>
        <v>3.5</v>
      </c>
      <c r="X566" s="6">
        <f t="shared" si="57"/>
        <v>53.375</v>
      </c>
      <c r="Y566" s="6" t="str">
        <f t="shared" si="58"/>
        <v>5</v>
      </c>
    </row>
    <row r="567" spans="1:25">
      <c r="A567" t="s">
        <v>385</v>
      </c>
      <c r="B567" t="s">
        <v>386</v>
      </c>
      <c r="E567" s="2">
        <v>0.5</v>
      </c>
      <c r="K567" s="2">
        <v>79</v>
      </c>
      <c r="N567" s="2"/>
      <c r="O567" s="2">
        <v>0.5</v>
      </c>
      <c r="P567" s="2"/>
      <c r="Q567" s="2"/>
      <c r="R567" s="6">
        <f t="shared" si="54"/>
        <v>19.75</v>
      </c>
      <c r="S567" s="2">
        <v>98</v>
      </c>
      <c r="T567" s="6">
        <f t="shared" si="55"/>
        <v>24.5</v>
      </c>
      <c r="U567" s="2">
        <v>83</v>
      </c>
      <c r="V567" s="6">
        <f t="shared" si="56"/>
        <v>41.5</v>
      </c>
      <c r="W567" s="2">
        <f t="shared" si="59"/>
        <v>1</v>
      </c>
      <c r="X567" s="6">
        <f t="shared" si="57"/>
        <v>86.75</v>
      </c>
      <c r="Y567" s="6" t="str">
        <f t="shared" si="58"/>
        <v>9</v>
      </c>
    </row>
    <row r="568" spans="1:25">
      <c r="A568" t="s">
        <v>400</v>
      </c>
      <c r="B568" t="s">
        <v>401</v>
      </c>
      <c r="M568" s="2">
        <v>0.5</v>
      </c>
      <c r="N568" s="2"/>
      <c r="O568" s="2"/>
      <c r="P568" s="2">
        <v>0.5</v>
      </c>
      <c r="Q568" s="2"/>
      <c r="R568" s="6">
        <f t="shared" si="54"/>
        <v>0</v>
      </c>
      <c r="S568" s="2">
        <v>85.5</v>
      </c>
      <c r="T568" s="6">
        <f t="shared" si="55"/>
        <v>21.375</v>
      </c>
      <c r="U568" s="2">
        <v>86</v>
      </c>
      <c r="V568" s="6">
        <f t="shared" si="56"/>
        <v>43</v>
      </c>
      <c r="W568" s="2">
        <f t="shared" si="59"/>
        <v>1</v>
      </c>
      <c r="X568" s="6">
        <f t="shared" si="57"/>
        <v>65.375</v>
      </c>
      <c r="Y568" s="6" t="str">
        <f t="shared" si="58"/>
        <v>7</v>
      </c>
    </row>
    <row r="569" spans="1:25">
      <c r="A569" t="s">
        <v>776</v>
      </c>
      <c r="B569" t="s">
        <v>777</v>
      </c>
      <c r="K569" s="2">
        <v>68.400000000000006</v>
      </c>
      <c r="N569" s="2"/>
      <c r="O569" s="2"/>
      <c r="P569" s="2"/>
      <c r="Q569" s="2"/>
      <c r="R569" s="6">
        <f t="shared" si="54"/>
        <v>17.100000000000001</v>
      </c>
      <c r="S569" s="2">
        <v>99.5</v>
      </c>
      <c r="T569" s="6">
        <f t="shared" si="55"/>
        <v>24.875</v>
      </c>
      <c r="U569" s="2">
        <v>65</v>
      </c>
      <c r="V569" s="6">
        <f t="shared" si="56"/>
        <v>32.5</v>
      </c>
      <c r="W569" s="2">
        <f t="shared" si="59"/>
        <v>0</v>
      </c>
      <c r="X569" s="6">
        <f t="shared" si="57"/>
        <v>74.474999999999994</v>
      </c>
      <c r="Y569" s="6" t="str">
        <f t="shared" si="58"/>
        <v>8</v>
      </c>
    </row>
    <row r="570" spans="1:25">
      <c r="A570" t="s">
        <v>823</v>
      </c>
      <c r="B570" t="s">
        <v>824</v>
      </c>
      <c r="K570" s="2">
        <v>58.5</v>
      </c>
      <c r="N570" s="2"/>
      <c r="O570" s="2"/>
      <c r="P570" s="2"/>
      <c r="Q570" s="2"/>
      <c r="R570" s="6">
        <f t="shared" si="54"/>
        <v>14.625</v>
      </c>
      <c r="S570" s="2">
        <v>97</v>
      </c>
      <c r="T570" s="6">
        <f t="shared" si="55"/>
        <v>24.25</v>
      </c>
      <c r="U570" s="2">
        <v>94</v>
      </c>
      <c r="V570" s="6">
        <f t="shared" si="56"/>
        <v>47</v>
      </c>
      <c r="W570" s="2">
        <f t="shared" si="59"/>
        <v>0</v>
      </c>
      <c r="X570" s="6">
        <f t="shared" si="57"/>
        <v>85.875</v>
      </c>
      <c r="Y570" s="6" t="str">
        <f t="shared" si="58"/>
        <v>9</v>
      </c>
    </row>
    <row r="571" spans="1:25">
      <c r="A571" t="s">
        <v>677</v>
      </c>
      <c r="B571" t="s">
        <v>678</v>
      </c>
      <c r="K571" s="2">
        <v>87</v>
      </c>
      <c r="N571" s="2"/>
      <c r="O571" s="2"/>
      <c r="P571" s="2"/>
      <c r="Q571" s="2"/>
      <c r="R571" s="6">
        <f t="shared" si="54"/>
        <v>21.75</v>
      </c>
      <c r="S571" s="2">
        <v>99.5</v>
      </c>
      <c r="T571" s="6">
        <f t="shared" si="55"/>
        <v>24.875</v>
      </c>
      <c r="U571" s="2">
        <v>79</v>
      </c>
      <c r="V571" s="6">
        <f t="shared" si="56"/>
        <v>39.5</v>
      </c>
      <c r="W571" s="2">
        <f t="shared" si="59"/>
        <v>0</v>
      </c>
      <c r="X571" s="6">
        <f t="shared" si="57"/>
        <v>86.125</v>
      </c>
      <c r="Y571" s="6" t="str">
        <f t="shared" si="58"/>
        <v>9</v>
      </c>
    </row>
    <row r="572" spans="1:25">
      <c r="A572" t="s">
        <v>581</v>
      </c>
      <c r="B572" t="s">
        <v>582</v>
      </c>
      <c r="N572" s="2"/>
      <c r="O572" s="2"/>
      <c r="P572" s="2"/>
      <c r="Q572" s="2"/>
      <c r="R572" s="6">
        <f t="shared" si="54"/>
        <v>0</v>
      </c>
      <c r="S572" s="2"/>
      <c r="T572" s="6">
        <f t="shared" si="55"/>
        <v>0</v>
      </c>
      <c r="U572" s="2"/>
      <c r="V572" s="6">
        <f t="shared" si="56"/>
        <v>0</v>
      </c>
      <c r="W572" s="2">
        <f t="shared" si="59"/>
        <v>0</v>
      </c>
      <c r="X572" s="6">
        <f t="shared" si="57"/>
        <v>0</v>
      </c>
      <c r="Y572" s="6" t="str">
        <f t="shared" si="58"/>
        <v>5</v>
      </c>
    </row>
    <row r="573" spans="1:25">
      <c r="A573" t="s">
        <v>976</v>
      </c>
      <c r="B573" t="s">
        <v>977</v>
      </c>
      <c r="K573" s="2">
        <v>92</v>
      </c>
      <c r="N573" s="2"/>
      <c r="O573" s="2"/>
      <c r="P573" s="2"/>
      <c r="Q573" s="2"/>
      <c r="R573" s="6">
        <f t="shared" si="54"/>
        <v>23</v>
      </c>
      <c r="S573" s="2">
        <v>98</v>
      </c>
      <c r="T573" s="6">
        <f t="shared" si="55"/>
        <v>24.5</v>
      </c>
      <c r="U573" s="2">
        <v>81</v>
      </c>
      <c r="V573" s="6">
        <f t="shared" si="56"/>
        <v>40.5</v>
      </c>
      <c r="W573" s="2">
        <f t="shared" si="59"/>
        <v>0</v>
      </c>
      <c r="X573" s="6">
        <f t="shared" si="57"/>
        <v>88</v>
      </c>
      <c r="Y573" s="6" t="str">
        <f t="shared" si="58"/>
        <v>9</v>
      </c>
    </row>
    <row r="574" spans="1:25">
      <c r="A574" t="s">
        <v>748</v>
      </c>
      <c r="B574" t="s">
        <v>749</v>
      </c>
      <c r="C574" s="1">
        <v>0.5</v>
      </c>
      <c r="D574" s="1">
        <v>0.5</v>
      </c>
      <c r="G574" s="2">
        <v>0.5</v>
      </c>
      <c r="K574" s="2">
        <v>98</v>
      </c>
      <c r="N574" s="2"/>
      <c r="O574" s="2">
        <v>0.5</v>
      </c>
      <c r="P574" s="2"/>
      <c r="Q574" s="2"/>
      <c r="R574" s="6">
        <f t="shared" si="54"/>
        <v>24.5</v>
      </c>
      <c r="S574" s="2">
        <v>93.5</v>
      </c>
      <c r="T574" s="6">
        <f t="shared" si="55"/>
        <v>23.375</v>
      </c>
      <c r="U574" s="2">
        <v>98</v>
      </c>
      <c r="V574" s="6">
        <f t="shared" si="56"/>
        <v>49</v>
      </c>
      <c r="W574" s="2">
        <f t="shared" si="59"/>
        <v>2</v>
      </c>
      <c r="X574" s="6">
        <f t="shared" si="57"/>
        <v>98.875</v>
      </c>
      <c r="Y574" s="6" t="str">
        <f t="shared" si="58"/>
        <v>10</v>
      </c>
    </row>
    <row r="575" spans="1:25">
      <c r="A575" t="s">
        <v>68</v>
      </c>
      <c r="B575" t="s">
        <v>69</v>
      </c>
      <c r="K575" s="2">
        <v>12</v>
      </c>
      <c r="N575" s="2"/>
      <c r="O575" s="2"/>
      <c r="P575" s="2"/>
      <c r="Q575" s="2"/>
      <c r="R575" s="6">
        <f t="shared" si="54"/>
        <v>3</v>
      </c>
      <c r="S575" s="2">
        <v>65</v>
      </c>
      <c r="T575" s="6">
        <f t="shared" si="55"/>
        <v>16.25</v>
      </c>
      <c r="U575" s="2">
        <v>12</v>
      </c>
      <c r="V575" s="6">
        <f t="shared" si="56"/>
        <v>6</v>
      </c>
      <c r="W575" s="2">
        <f t="shared" si="59"/>
        <v>0</v>
      </c>
      <c r="X575" s="6">
        <f t="shared" si="57"/>
        <v>25.25</v>
      </c>
      <c r="Y575" s="6" t="str">
        <f t="shared" si="58"/>
        <v>5</v>
      </c>
    </row>
    <row r="576" spans="1:25">
      <c r="A576" t="s">
        <v>74</v>
      </c>
      <c r="B576" t="s">
        <v>75</v>
      </c>
      <c r="N576" s="2"/>
      <c r="O576" s="2"/>
      <c r="P576" s="2"/>
      <c r="Q576" s="2"/>
      <c r="R576" s="6">
        <f t="shared" si="54"/>
        <v>0</v>
      </c>
      <c r="S576" s="2">
        <v>65</v>
      </c>
      <c r="T576" s="6">
        <f t="shared" si="55"/>
        <v>16.25</v>
      </c>
      <c r="U576" s="2"/>
      <c r="V576" s="6">
        <f t="shared" si="56"/>
        <v>0</v>
      </c>
      <c r="W576" s="2">
        <f t="shared" si="59"/>
        <v>0</v>
      </c>
      <c r="X576" s="6">
        <f t="shared" si="57"/>
        <v>16.25</v>
      </c>
      <c r="Y576" s="6" t="str">
        <f t="shared" si="58"/>
        <v>5</v>
      </c>
    </row>
    <row r="577" spans="1:25">
      <c r="A577" t="s">
        <v>732</v>
      </c>
      <c r="B577" t="s">
        <v>733</v>
      </c>
      <c r="K577" s="2">
        <v>54</v>
      </c>
      <c r="N577" s="2"/>
      <c r="O577" s="2"/>
      <c r="P577" s="2"/>
      <c r="Q577" s="2"/>
      <c r="R577" s="6">
        <f t="shared" si="54"/>
        <v>13.5</v>
      </c>
      <c r="S577" s="2">
        <v>88</v>
      </c>
      <c r="T577" s="6">
        <f t="shared" si="55"/>
        <v>22</v>
      </c>
      <c r="U577" s="2"/>
      <c r="V577" s="6">
        <f t="shared" si="56"/>
        <v>0</v>
      </c>
      <c r="W577" s="2">
        <f t="shared" si="59"/>
        <v>0</v>
      </c>
      <c r="X577" s="6">
        <f t="shared" si="57"/>
        <v>35.5</v>
      </c>
      <c r="Y577" s="6" t="str">
        <f t="shared" si="58"/>
        <v>5</v>
      </c>
    </row>
    <row r="578" spans="1:25">
      <c r="A578" t="s">
        <v>137</v>
      </c>
      <c r="B578" t="s">
        <v>138</v>
      </c>
      <c r="C578" s="1">
        <v>0.5</v>
      </c>
      <c r="D578" s="1">
        <v>0.5</v>
      </c>
      <c r="F578" s="2">
        <v>0.5</v>
      </c>
      <c r="G578" s="2">
        <v>0.5</v>
      </c>
      <c r="K578" s="2">
        <v>71</v>
      </c>
      <c r="M578" s="2">
        <v>0.5</v>
      </c>
      <c r="N578" s="2">
        <v>0.5</v>
      </c>
      <c r="O578" s="2"/>
      <c r="P578" s="2"/>
      <c r="Q578" s="2">
        <v>2</v>
      </c>
      <c r="R578" s="6">
        <f t="shared" ref="R578:R605" si="60">K578*0.25</f>
        <v>17.75</v>
      </c>
      <c r="S578" s="2">
        <v>99</v>
      </c>
      <c r="T578" s="6">
        <f t="shared" ref="T578:T641" si="61">S578*0.25</f>
        <v>24.75</v>
      </c>
      <c r="U578" s="2">
        <v>85</v>
      </c>
      <c r="V578" s="6">
        <f t="shared" ref="V578:V641" si="62">U578*0.5</f>
        <v>42.5</v>
      </c>
      <c r="W578" s="2">
        <f t="shared" si="59"/>
        <v>5</v>
      </c>
      <c r="X578" s="6">
        <f t="shared" ref="X578:X641" si="63">SUM(R578,T578,V578,W578)</f>
        <v>90</v>
      </c>
      <c r="Y578" s="6" t="str">
        <f t="shared" ref="Y578:Y641" si="64">IF(X578&lt;55,"5",IF(X578&lt;64,"6",IF(X578&lt;73,"7",IF(X578&lt;82,"8",IF(X578&lt;91,"9","10")))))</f>
        <v>9</v>
      </c>
    </row>
    <row r="579" spans="1:25">
      <c r="A579" t="s">
        <v>1125</v>
      </c>
      <c r="B579" t="s">
        <v>138</v>
      </c>
      <c r="D579" s="1">
        <v>0.5</v>
      </c>
      <c r="K579" s="2">
        <v>46</v>
      </c>
      <c r="N579" s="2"/>
      <c r="O579" s="2"/>
      <c r="P579" s="2"/>
      <c r="Q579" s="2"/>
      <c r="R579" s="6">
        <f t="shared" si="60"/>
        <v>11.5</v>
      </c>
      <c r="S579" s="2">
        <v>72</v>
      </c>
      <c r="T579" s="6">
        <f t="shared" si="61"/>
        <v>18</v>
      </c>
      <c r="U579" s="2">
        <v>39</v>
      </c>
      <c r="V579" s="6">
        <f t="shared" si="62"/>
        <v>19.5</v>
      </c>
      <c r="W579" s="2">
        <f t="shared" si="59"/>
        <v>0.5</v>
      </c>
      <c r="X579" s="6">
        <f t="shared" si="63"/>
        <v>49.5</v>
      </c>
      <c r="Y579" s="6" t="str">
        <f t="shared" si="64"/>
        <v>5</v>
      </c>
    </row>
    <row r="580" spans="1:25">
      <c r="A580" t="s">
        <v>700</v>
      </c>
      <c r="B580" t="s">
        <v>701</v>
      </c>
      <c r="D580" s="1">
        <v>0.5</v>
      </c>
      <c r="K580" s="2">
        <v>60</v>
      </c>
      <c r="N580" s="2"/>
      <c r="O580" s="2">
        <v>0.5</v>
      </c>
      <c r="P580" s="2"/>
      <c r="Q580" s="2"/>
      <c r="R580" s="6">
        <f t="shared" si="60"/>
        <v>15</v>
      </c>
      <c r="S580" s="2">
        <v>97.5</v>
      </c>
      <c r="T580" s="6">
        <f t="shared" si="61"/>
        <v>24.375</v>
      </c>
      <c r="U580" s="2">
        <v>44</v>
      </c>
      <c r="V580" s="6">
        <f t="shared" si="62"/>
        <v>22</v>
      </c>
      <c r="W580" s="2">
        <f t="shared" si="59"/>
        <v>1</v>
      </c>
      <c r="X580" s="6">
        <f t="shared" si="63"/>
        <v>62.375</v>
      </c>
      <c r="Y580" s="6" t="str">
        <f t="shared" si="64"/>
        <v>6</v>
      </c>
    </row>
    <row r="581" spans="1:25">
      <c r="A581" t="s">
        <v>1013</v>
      </c>
      <c r="B581" t="s">
        <v>1014</v>
      </c>
      <c r="K581" s="2">
        <v>70</v>
      </c>
      <c r="N581" s="2"/>
      <c r="O581" s="2"/>
      <c r="P581" s="2"/>
      <c r="Q581" s="2"/>
      <c r="R581" s="6">
        <f t="shared" si="60"/>
        <v>17.5</v>
      </c>
      <c r="S581" s="2">
        <v>94.5</v>
      </c>
      <c r="T581" s="6">
        <f t="shared" si="61"/>
        <v>23.625</v>
      </c>
      <c r="U581" s="2"/>
      <c r="V581" s="6">
        <f t="shared" si="62"/>
        <v>0</v>
      </c>
      <c r="W581" s="2">
        <f t="shared" si="59"/>
        <v>0</v>
      </c>
      <c r="X581" s="6">
        <f t="shared" si="63"/>
        <v>41.125</v>
      </c>
      <c r="Y581" s="6" t="str">
        <f t="shared" si="64"/>
        <v>5</v>
      </c>
    </row>
    <row r="582" spans="1:25">
      <c r="A582" t="s">
        <v>593</v>
      </c>
      <c r="B582" t="s">
        <v>594</v>
      </c>
      <c r="N582" s="2"/>
      <c r="O582" s="2"/>
      <c r="P582" s="2"/>
      <c r="Q582" s="2"/>
      <c r="R582" s="6">
        <f t="shared" si="60"/>
        <v>0</v>
      </c>
      <c r="S582" s="2"/>
      <c r="T582" s="6">
        <f t="shared" si="61"/>
        <v>0</v>
      </c>
      <c r="U582" s="2"/>
      <c r="V582" s="6">
        <f t="shared" si="62"/>
        <v>0</v>
      </c>
      <c r="W582" s="2">
        <f t="shared" si="59"/>
        <v>0</v>
      </c>
      <c r="X582" s="6">
        <f t="shared" si="63"/>
        <v>0</v>
      </c>
      <c r="Y582" s="6" t="str">
        <f t="shared" si="64"/>
        <v>5</v>
      </c>
    </row>
    <row r="583" spans="1:25">
      <c r="A583" t="s">
        <v>1068</v>
      </c>
      <c r="B583" t="s">
        <v>1069</v>
      </c>
      <c r="K583" s="2">
        <v>86</v>
      </c>
      <c r="N583" s="2"/>
      <c r="O583" s="2"/>
      <c r="P583" s="2"/>
      <c r="Q583" s="2">
        <v>2</v>
      </c>
      <c r="R583" s="6">
        <f t="shared" si="60"/>
        <v>21.5</v>
      </c>
      <c r="S583" s="2">
        <v>100</v>
      </c>
      <c r="T583" s="6">
        <f t="shared" si="61"/>
        <v>25</v>
      </c>
      <c r="U583" s="2">
        <v>98</v>
      </c>
      <c r="V583" s="6">
        <f t="shared" si="62"/>
        <v>49</v>
      </c>
      <c r="W583" s="2">
        <f t="shared" si="59"/>
        <v>2</v>
      </c>
      <c r="X583" s="6">
        <f t="shared" si="63"/>
        <v>97.5</v>
      </c>
      <c r="Y583" s="6" t="str">
        <f t="shared" si="64"/>
        <v>10</v>
      </c>
    </row>
    <row r="584" spans="1:25">
      <c r="A584" t="s">
        <v>379</v>
      </c>
      <c r="B584" t="s">
        <v>380</v>
      </c>
      <c r="G584" s="2">
        <v>0.5</v>
      </c>
      <c r="K584" s="2">
        <v>51</v>
      </c>
      <c r="M584" s="2">
        <v>0.5</v>
      </c>
      <c r="N584" s="2"/>
      <c r="O584" s="2"/>
      <c r="P584" s="2"/>
      <c r="Q584" s="2">
        <v>2</v>
      </c>
      <c r="R584" s="6">
        <f t="shared" si="60"/>
        <v>12.75</v>
      </c>
      <c r="S584" s="2">
        <v>97</v>
      </c>
      <c r="T584" s="6">
        <f t="shared" si="61"/>
        <v>24.25</v>
      </c>
      <c r="U584" s="2">
        <v>35</v>
      </c>
      <c r="V584" s="6">
        <f t="shared" si="62"/>
        <v>17.5</v>
      </c>
      <c r="W584" s="2">
        <f t="shared" si="59"/>
        <v>3</v>
      </c>
      <c r="X584" s="6">
        <f t="shared" si="63"/>
        <v>57.5</v>
      </c>
      <c r="Y584" s="6" t="str">
        <f t="shared" si="64"/>
        <v>6</v>
      </c>
    </row>
    <row r="585" spans="1:25">
      <c r="A585" t="s">
        <v>734</v>
      </c>
      <c r="B585" t="s">
        <v>735</v>
      </c>
      <c r="K585" s="2">
        <v>53</v>
      </c>
      <c r="N585" s="2"/>
      <c r="O585" s="2"/>
      <c r="P585" s="2"/>
      <c r="Q585" s="2"/>
      <c r="R585" s="6">
        <f t="shared" si="60"/>
        <v>13.25</v>
      </c>
      <c r="S585" s="2">
        <v>91.5</v>
      </c>
      <c r="T585" s="6">
        <f t="shared" si="61"/>
        <v>22.875</v>
      </c>
      <c r="U585" s="2">
        <v>74</v>
      </c>
      <c r="V585" s="6">
        <f t="shared" si="62"/>
        <v>37</v>
      </c>
      <c r="W585" s="2">
        <f t="shared" si="59"/>
        <v>0</v>
      </c>
      <c r="X585" s="6">
        <f t="shared" si="63"/>
        <v>73.125</v>
      </c>
      <c r="Y585" s="6" t="str">
        <f t="shared" si="64"/>
        <v>8</v>
      </c>
    </row>
    <row r="586" spans="1:25">
      <c r="A586" t="s">
        <v>1070</v>
      </c>
      <c r="B586" t="s">
        <v>1071</v>
      </c>
      <c r="K586" s="2">
        <v>91</v>
      </c>
      <c r="N586" s="2"/>
      <c r="O586" s="2"/>
      <c r="P586" s="2"/>
      <c r="Q586" s="2"/>
      <c r="R586" s="6">
        <f t="shared" si="60"/>
        <v>22.75</v>
      </c>
      <c r="S586" s="2">
        <v>88</v>
      </c>
      <c r="T586" s="6">
        <f t="shared" si="61"/>
        <v>22</v>
      </c>
      <c r="U586" s="2">
        <v>86</v>
      </c>
      <c r="V586" s="6">
        <f t="shared" si="62"/>
        <v>43</v>
      </c>
      <c r="W586" s="2">
        <f t="shared" si="59"/>
        <v>0</v>
      </c>
      <c r="X586" s="6">
        <f t="shared" si="63"/>
        <v>87.75</v>
      </c>
      <c r="Y586" s="6" t="str">
        <f t="shared" si="64"/>
        <v>9</v>
      </c>
    </row>
    <row r="587" spans="1:25">
      <c r="A587" t="s">
        <v>585</v>
      </c>
      <c r="B587" t="s">
        <v>586</v>
      </c>
      <c r="C587" s="1">
        <v>0.5</v>
      </c>
      <c r="D587" s="1">
        <v>0.5</v>
      </c>
      <c r="G587" s="2">
        <v>0.5</v>
      </c>
      <c r="K587" s="2">
        <v>50</v>
      </c>
      <c r="M587" s="2">
        <v>0.5</v>
      </c>
      <c r="N587" s="2"/>
      <c r="O587" s="2"/>
      <c r="P587" s="2"/>
      <c r="Q587" s="2"/>
      <c r="R587" s="6">
        <f t="shared" si="60"/>
        <v>12.5</v>
      </c>
      <c r="S587" s="2">
        <v>93</v>
      </c>
      <c r="T587" s="6">
        <f t="shared" si="61"/>
        <v>23.25</v>
      </c>
      <c r="U587" s="2">
        <v>58</v>
      </c>
      <c r="V587" s="6">
        <f t="shared" si="62"/>
        <v>29</v>
      </c>
      <c r="W587" s="2">
        <f t="shared" si="59"/>
        <v>2</v>
      </c>
      <c r="X587" s="6">
        <f t="shared" si="63"/>
        <v>66.75</v>
      </c>
      <c r="Y587" s="6" t="str">
        <f t="shared" si="64"/>
        <v>7</v>
      </c>
    </row>
    <row r="588" spans="1:25">
      <c r="A588" t="s">
        <v>837</v>
      </c>
      <c r="B588" t="s">
        <v>838</v>
      </c>
      <c r="K588" s="2">
        <v>38</v>
      </c>
      <c r="N588" s="2"/>
      <c r="O588" s="2"/>
      <c r="P588" s="2"/>
      <c r="Q588" s="2">
        <v>2</v>
      </c>
      <c r="R588" s="6">
        <f t="shared" si="60"/>
        <v>9.5</v>
      </c>
      <c r="S588" s="2"/>
      <c r="T588" s="6">
        <f t="shared" si="61"/>
        <v>0</v>
      </c>
      <c r="U588" s="2">
        <v>50</v>
      </c>
      <c r="V588" s="6">
        <f t="shared" si="62"/>
        <v>25</v>
      </c>
      <c r="W588" s="2">
        <f t="shared" si="59"/>
        <v>2</v>
      </c>
      <c r="X588" s="6">
        <f t="shared" si="63"/>
        <v>36.5</v>
      </c>
      <c r="Y588" s="6" t="str">
        <f t="shared" si="64"/>
        <v>5</v>
      </c>
    </row>
    <row r="589" spans="1:25">
      <c r="A589" t="s">
        <v>835</v>
      </c>
      <c r="B589" t="s">
        <v>836</v>
      </c>
      <c r="K589" s="2">
        <v>75</v>
      </c>
      <c r="N589" s="2"/>
      <c r="O589" s="2"/>
      <c r="P589" s="2"/>
      <c r="Q589" s="2"/>
      <c r="R589" s="6">
        <f t="shared" si="60"/>
        <v>18.75</v>
      </c>
      <c r="S589" s="2">
        <v>97</v>
      </c>
      <c r="T589" s="6">
        <f t="shared" si="61"/>
        <v>24.25</v>
      </c>
      <c r="U589" s="2">
        <v>77</v>
      </c>
      <c r="V589" s="6">
        <f t="shared" si="62"/>
        <v>38.5</v>
      </c>
      <c r="W589" s="2">
        <f t="shared" si="59"/>
        <v>0</v>
      </c>
      <c r="X589" s="6">
        <f t="shared" si="63"/>
        <v>81.5</v>
      </c>
      <c r="Y589" s="6" t="str">
        <f t="shared" si="64"/>
        <v>8</v>
      </c>
    </row>
    <row r="590" spans="1:25">
      <c r="A590" t="s">
        <v>799</v>
      </c>
      <c r="B590" t="s">
        <v>800</v>
      </c>
      <c r="K590" s="2">
        <v>82</v>
      </c>
      <c r="N590" s="2"/>
      <c r="O590" s="2"/>
      <c r="P590" s="2"/>
      <c r="Q590" s="2"/>
      <c r="R590" s="6">
        <f t="shared" si="60"/>
        <v>20.5</v>
      </c>
      <c r="S590" s="2">
        <v>93</v>
      </c>
      <c r="T590" s="6">
        <f t="shared" si="61"/>
        <v>23.25</v>
      </c>
      <c r="U590" s="2">
        <v>49</v>
      </c>
      <c r="V590" s="6">
        <f t="shared" si="62"/>
        <v>24.5</v>
      </c>
      <c r="W590" s="2">
        <f t="shared" si="59"/>
        <v>0</v>
      </c>
      <c r="X590" s="6">
        <f t="shared" si="63"/>
        <v>68.25</v>
      </c>
      <c r="Y590" s="6" t="str">
        <f t="shared" si="64"/>
        <v>7</v>
      </c>
    </row>
    <row r="591" spans="1:25">
      <c r="A591" t="s">
        <v>577</v>
      </c>
      <c r="B591" t="s">
        <v>578</v>
      </c>
      <c r="N591" s="2"/>
      <c r="O591" s="2"/>
      <c r="P591" s="2"/>
      <c r="Q591" s="2"/>
      <c r="R591" s="6">
        <f t="shared" si="60"/>
        <v>0</v>
      </c>
      <c r="S591" s="2"/>
      <c r="T591" s="6">
        <f t="shared" si="61"/>
        <v>0</v>
      </c>
      <c r="U591" s="2"/>
      <c r="V591" s="6">
        <f t="shared" si="62"/>
        <v>0</v>
      </c>
      <c r="W591" s="2">
        <f t="shared" si="59"/>
        <v>0</v>
      </c>
      <c r="X591" s="6">
        <f t="shared" si="63"/>
        <v>0</v>
      </c>
      <c r="Y591" s="6" t="str">
        <f t="shared" si="64"/>
        <v>5</v>
      </c>
    </row>
    <row r="592" spans="1:25">
      <c r="A592" t="s">
        <v>750</v>
      </c>
      <c r="B592" t="s">
        <v>751</v>
      </c>
      <c r="C592" s="1">
        <v>0.5</v>
      </c>
      <c r="K592" s="2">
        <v>99</v>
      </c>
      <c r="N592" s="2"/>
      <c r="O592" s="2"/>
      <c r="P592" s="2"/>
      <c r="Q592" s="2"/>
      <c r="R592" s="6">
        <f t="shared" si="60"/>
        <v>24.75</v>
      </c>
      <c r="S592" s="2">
        <v>99</v>
      </c>
      <c r="T592" s="6">
        <f t="shared" si="61"/>
        <v>24.75</v>
      </c>
      <c r="U592" s="2">
        <v>100</v>
      </c>
      <c r="V592" s="6">
        <f t="shared" si="62"/>
        <v>50</v>
      </c>
      <c r="W592" s="2">
        <f t="shared" si="59"/>
        <v>0.5</v>
      </c>
      <c r="X592" s="6">
        <f t="shared" si="63"/>
        <v>100</v>
      </c>
      <c r="Y592" s="6" t="str">
        <f t="shared" si="64"/>
        <v>10</v>
      </c>
    </row>
    <row r="593" spans="1:25">
      <c r="A593" t="s">
        <v>726</v>
      </c>
      <c r="B593" t="s">
        <v>727</v>
      </c>
      <c r="C593" s="1">
        <v>0.5</v>
      </c>
      <c r="D593" s="1">
        <v>0.5</v>
      </c>
      <c r="E593" s="2">
        <v>0.5</v>
      </c>
      <c r="G593" s="2">
        <v>0.5</v>
      </c>
      <c r="I593" s="2">
        <v>0.5</v>
      </c>
      <c r="K593" s="2">
        <v>99</v>
      </c>
      <c r="M593" s="2">
        <v>0.5</v>
      </c>
      <c r="N593" s="2"/>
      <c r="O593" s="2">
        <v>0.5</v>
      </c>
      <c r="P593" s="2">
        <v>0.5</v>
      </c>
      <c r="Q593" s="2">
        <v>2</v>
      </c>
      <c r="R593" s="6">
        <f t="shared" si="60"/>
        <v>24.75</v>
      </c>
      <c r="S593" s="2">
        <v>100</v>
      </c>
      <c r="T593" s="6">
        <f t="shared" si="61"/>
        <v>25</v>
      </c>
      <c r="U593" s="2">
        <v>98</v>
      </c>
      <c r="V593" s="6">
        <f t="shared" si="62"/>
        <v>49</v>
      </c>
      <c r="W593" s="2">
        <f t="shared" si="59"/>
        <v>6</v>
      </c>
      <c r="X593" s="6">
        <f t="shared" si="63"/>
        <v>104.75</v>
      </c>
      <c r="Y593" s="6" t="str">
        <f t="shared" si="64"/>
        <v>10</v>
      </c>
    </row>
    <row r="594" spans="1:25">
      <c r="A594" t="s">
        <v>1119</v>
      </c>
      <c r="B594" t="s">
        <v>1120</v>
      </c>
      <c r="E594" s="2">
        <v>0.5</v>
      </c>
      <c r="K594" s="2">
        <v>100</v>
      </c>
      <c r="N594" s="2"/>
      <c r="O594" s="2"/>
      <c r="P594" s="2"/>
      <c r="Q594" s="2"/>
      <c r="R594" s="6">
        <f t="shared" si="60"/>
        <v>25</v>
      </c>
      <c r="S594" s="2">
        <v>98.5</v>
      </c>
      <c r="T594" s="6">
        <f t="shared" si="61"/>
        <v>24.625</v>
      </c>
      <c r="U594" s="2">
        <v>94</v>
      </c>
      <c r="V594" s="6">
        <f t="shared" si="62"/>
        <v>47</v>
      </c>
      <c r="W594" s="2">
        <f t="shared" si="59"/>
        <v>0.5</v>
      </c>
      <c r="X594" s="6">
        <f t="shared" si="63"/>
        <v>97.125</v>
      </c>
      <c r="Y594" s="6" t="str">
        <f t="shared" si="64"/>
        <v>10</v>
      </c>
    </row>
    <row r="595" spans="1:25">
      <c r="A595" t="s">
        <v>89</v>
      </c>
      <c r="B595" t="s">
        <v>90</v>
      </c>
      <c r="C595" s="1">
        <v>0.5</v>
      </c>
      <c r="K595" s="2">
        <v>59</v>
      </c>
      <c r="N595" s="2"/>
      <c r="O595" s="2"/>
      <c r="P595" s="2"/>
      <c r="Q595" s="2"/>
      <c r="R595" s="6">
        <f t="shared" si="60"/>
        <v>14.75</v>
      </c>
      <c r="S595" s="2">
        <v>91</v>
      </c>
      <c r="T595" s="6">
        <f t="shared" si="61"/>
        <v>22.75</v>
      </c>
      <c r="U595" s="2"/>
      <c r="V595" s="6">
        <f t="shared" si="62"/>
        <v>0</v>
      </c>
      <c r="W595" s="2">
        <f t="shared" si="59"/>
        <v>0.5</v>
      </c>
      <c r="X595" s="6">
        <f t="shared" si="63"/>
        <v>38</v>
      </c>
      <c r="Y595" s="6" t="str">
        <f t="shared" si="64"/>
        <v>5</v>
      </c>
    </row>
    <row r="596" spans="1:25">
      <c r="A596" t="s">
        <v>1087</v>
      </c>
      <c r="B596" t="s">
        <v>1088</v>
      </c>
      <c r="C596" s="1">
        <v>0.5</v>
      </c>
      <c r="D596" s="1">
        <v>0.5</v>
      </c>
      <c r="G596" s="2">
        <v>0.5</v>
      </c>
      <c r="K596" s="2">
        <v>82</v>
      </c>
      <c r="L596" s="2">
        <v>1</v>
      </c>
      <c r="N596" s="2"/>
      <c r="O596" s="2">
        <v>0.5</v>
      </c>
      <c r="P596" s="2"/>
      <c r="Q596" s="2"/>
      <c r="R596" s="6">
        <f t="shared" si="60"/>
        <v>20.5</v>
      </c>
      <c r="S596" s="2">
        <v>93</v>
      </c>
      <c r="T596" s="6">
        <f t="shared" si="61"/>
        <v>23.25</v>
      </c>
      <c r="U596" s="2">
        <v>94</v>
      </c>
      <c r="V596" s="6">
        <f t="shared" si="62"/>
        <v>47</v>
      </c>
      <c r="W596" s="2">
        <f t="shared" si="59"/>
        <v>3</v>
      </c>
      <c r="X596" s="6">
        <f t="shared" si="63"/>
        <v>93.75</v>
      </c>
      <c r="Y596" s="6" t="str">
        <f t="shared" si="64"/>
        <v>10</v>
      </c>
    </row>
    <row r="597" spans="1:25">
      <c r="A597" s="3" t="s">
        <v>1173</v>
      </c>
      <c r="B597" s="3" t="s">
        <v>1174</v>
      </c>
      <c r="C597" s="4"/>
      <c r="D597" s="4">
        <v>0.5</v>
      </c>
      <c r="E597" s="5"/>
      <c r="F597" s="5"/>
      <c r="K597" s="2">
        <v>37</v>
      </c>
      <c r="N597" s="2"/>
      <c r="O597" s="2"/>
      <c r="P597" s="2"/>
      <c r="Q597" s="2"/>
      <c r="R597" s="6">
        <f t="shared" si="60"/>
        <v>9.25</v>
      </c>
      <c r="S597" s="2">
        <v>96.5</v>
      </c>
      <c r="T597" s="6">
        <f t="shared" si="61"/>
        <v>24.125</v>
      </c>
      <c r="U597" s="2"/>
      <c r="V597" s="6">
        <f t="shared" si="62"/>
        <v>0</v>
      </c>
      <c r="W597" s="2">
        <f t="shared" si="59"/>
        <v>0.5</v>
      </c>
      <c r="X597" s="6">
        <f t="shared" si="63"/>
        <v>33.875</v>
      </c>
      <c r="Y597" s="6" t="str">
        <f t="shared" si="64"/>
        <v>5</v>
      </c>
    </row>
    <row r="598" spans="1:25">
      <c r="A598" t="s">
        <v>484</v>
      </c>
      <c r="B598" t="s">
        <v>485</v>
      </c>
      <c r="C598" s="1">
        <v>0.5</v>
      </c>
      <c r="E598" s="2">
        <v>0.5</v>
      </c>
      <c r="K598" s="2">
        <v>66</v>
      </c>
      <c r="N598" s="2"/>
      <c r="O598" s="2"/>
      <c r="P598" s="2"/>
      <c r="Q598" s="2"/>
      <c r="R598" s="6">
        <f t="shared" si="60"/>
        <v>16.5</v>
      </c>
      <c r="S598" s="2">
        <v>98</v>
      </c>
      <c r="T598" s="6">
        <f t="shared" si="61"/>
        <v>24.5</v>
      </c>
      <c r="U598" s="2">
        <v>64</v>
      </c>
      <c r="V598" s="6">
        <f t="shared" si="62"/>
        <v>32</v>
      </c>
      <c r="W598" s="2">
        <f t="shared" si="59"/>
        <v>1</v>
      </c>
      <c r="X598" s="6">
        <f t="shared" si="63"/>
        <v>74</v>
      </c>
      <c r="Y598" s="6" t="str">
        <f t="shared" si="64"/>
        <v>8</v>
      </c>
    </row>
    <row r="599" spans="1:25">
      <c r="A599" t="s">
        <v>669</v>
      </c>
      <c r="B599" t="s">
        <v>670</v>
      </c>
      <c r="K599" s="2">
        <v>92</v>
      </c>
      <c r="N599" s="2"/>
      <c r="O599" s="2"/>
      <c r="P599" s="2"/>
      <c r="Q599" s="2"/>
      <c r="R599" s="6">
        <f t="shared" si="60"/>
        <v>23</v>
      </c>
      <c r="S599" s="2">
        <v>96.5</v>
      </c>
      <c r="T599" s="6">
        <f t="shared" si="61"/>
        <v>24.125</v>
      </c>
      <c r="U599" s="2">
        <v>86</v>
      </c>
      <c r="V599" s="6">
        <f t="shared" si="62"/>
        <v>43</v>
      </c>
      <c r="W599" s="2">
        <f t="shared" si="59"/>
        <v>0</v>
      </c>
      <c r="X599" s="6">
        <f t="shared" si="63"/>
        <v>90.125</v>
      </c>
      <c r="Y599" s="6" t="str">
        <f t="shared" si="64"/>
        <v>9</v>
      </c>
    </row>
    <row r="600" spans="1:25">
      <c r="A600" t="s">
        <v>583</v>
      </c>
      <c r="B600" t="s">
        <v>584</v>
      </c>
      <c r="K600" s="2">
        <v>31</v>
      </c>
      <c r="N600" s="2"/>
      <c r="O600" s="2"/>
      <c r="P600" s="2"/>
      <c r="Q600" s="2">
        <v>2</v>
      </c>
      <c r="R600" s="6">
        <f t="shared" si="60"/>
        <v>7.75</v>
      </c>
      <c r="S600" s="2">
        <v>100</v>
      </c>
      <c r="T600" s="6">
        <f t="shared" si="61"/>
        <v>25</v>
      </c>
      <c r="U600" s="2">
        <v>63</v>
      </c>
      <c r="V600" s="6">
        <f t="shared" si="62"/>
        <v>31.5</v>
      </c>
      <c r="W600" s="2">
        <f t="shared" si="59"/>
        <v>2</v>
      </c>
      <c r="X600" s="6">
        <f t="shared" si="63"/>
        <v>66.25</v>
      </c>
      <c r="Y600" s="6" t="str">
        <f t="shared" si="64"/>
        <v>7</v>
      </c>
    </row>
    <row r="601" spans="1:25">
      <c r="A601" t="s">
        <v>1150</v>
      </c>
      <c r="B601" t="s">
        <v>1151</v>
      </c>
      <c r="K601" s="2">
        <v>20</v>
      </c>
      <c r="N601" s="2"/>
      <c r="O601" s="2"/>
      <c r="P601" s="2"/>
      <c r="Q601" s="2"/>
      <c r="R601" s="6">
        <f t="shared" si="60"/>
        <v>5</v>
      </c>
      <c r="S601" s="2">
        <v>81.5</v>
      </c>
      <c r="T601" s="6">
        <f t="shared" si="61"/>
        <v>20.375</v>
      </c>
      <c r="U601" s="2">
        <v>52</v>
      </c>
      <c r="V601" s="6">
        <f t="shared" si="62"/>
        <v>26</v>
      </c>
      <c r="W601" s="2">
        <f t="shared" si="59"/>
        <v>0</v>
      </c>
      <c r="X601" s="6">
        <f t="shared" si="63"/>
        <v>51.375</v>
      </c>
      <c r="Y601" s="6" t="str">
        <f t="shared" si="64"/>
        <v>5</v>
      </c>
    </row>
    <row r="602" spans="1:25">
      <c r="A602" t="s">
        <v>177</v>
      </c>
      <c r="B602" t="s">
        <v>178</v>
      </c>
      <c r="C602" s="1">
        <v>0.5</v>
      </c>
      <c r="F602" s="2">
        <v>0.5</v>
      </c>
      <c r="K602" s="2">
        <v>29</v>
      </c>
      <c r="N602" s="2"/>
      <c r="O602" s="2">
        <v>0.5</v>
      </c>
      <c r="P602" s="2"/>
      <c r="Q602" s="2"/>
      <c r="R602" s="6">
        <f t="shared" si="60"/>
        <v>7.25</v>
      </c>
      <c r="S602" s="2">
        <v>99</v>
      </c>
      <c r="T602" s="6">
        <f t="shared" si="61"/>
        <v>24.75</v>
      </c>
      <c r="U602" s="2">
        <v>58</v>
      </c>
      <c r="V602" s="6">
        <f t="shared" si="62"/>
        <v>29</v>
      </c>
      <c r="W602" s="2">
        <f t="shared" si="59"/>
        <v>1.5</v>
      </c>
      <c r="X602" s="6">
        <f t="shared" si="63"/>
        <v>62.5</v>
      </c>
      <c r="Y602" s="6" t="str">
        <f t="shared" si="64"/>
        <v>6</v>
      </c>
    </row>
    <row r="603" spans="1:25">
      <c r="A603" t="s">
        <v>410</v>
      </c>
      <c r="B603" t="s">
        <v>411</v>
      </c>
      <c r="E603" s="2">
        <v>0.5</v>
      </c>
      <c r="F603" s="2">
        <v>0.5</v>
      </c>
      <c r="G603" s="2">
        <v>0.5</v>
      </c>
      <c r="K603" s="2">
        <v>53</v>
      </c>
      <c r="N603" s="2"/>
      <c r="O603" s="2"/>
      <c r="P603" s="2"/>
      <c r="Q603" s="2"/>
      <c r="R603" s="6">
        <f t="shared" si="60"/>
        <v>13.25</v>
      </c>
      <c r="S603" s="2">
        <v>93</v>
      </c>
      <c r="T603" s="6">
        <f t="shared" si="61"/>
        <v>23.25</v>
      </c>
      <c r="U603" s="2">
        <v>59</v>
      </c>
      <c r="V603" s="6">
        <f t="shared" si="62"/>
        <v>29.5</v>
      </c>
      <c r="W603" s="2">
        <f t="shared" si="59"/>
        <v>1.5</v>
      </c>
      <c r="X603" s="6">
        <f t="shared" si="63"/>
        <v>67.5</v>
      </c>
      <c r="Y603" s="6" t="str">
        <f t="shared" si="64"/>
        <v>7</v>
      </c>
    </row>
    <row r="604" spans="1:25">
      <c r="A604" t="s">
        <v>948</v>
      </c>
      <c r="B604" t="s">
        <v>949</v>
      </c>
      <c r="D604" s="1">
        <v>0.5</v>
      </c>
      <c r="K604" s="2">
        <v>73</v>
      </c>
      <c r="N604" s="2"/>
      <c r="O604" s="2">
        <v>0.5</v>
      </c>
      <c r="P604" s="2"/>
      <c r="Q604" s="2"/>
      <c r="R604" s="6">
        <f t="shared" si="60"/>
        <v>18.25</v>
      </c>
      <c r="S604" s="2">
        <v>93.5</v>
      </c>
      <c r="T604" s="6">
        <f t="shared" si="61"/>
        <v>23.375</v>
      </c>
      <c r="U604" s="2">
        <v>96</v>
      </c>
      <c r="V604" s="6">
        <f t="shared" si="62"/>
        <v>48</v>
      </c>
      <c r="W604" s="2">
        <f t="shared" si="59"/>
        <v>1</v>
      </c>
      <c r="X604" s="6">
        <f t="shared" si="63"/>
        <v>90.625</v>
      </c>
      <c r="Y604" s="6" t="str">
        <f t="shared" si="64"/>
        <v>9</v>
      </c>
    </row>
    <row r="605" spans="1:25" s="8" customFormat="1">
      <c r="A605" t="s">
        <v>984</v>
      </c>
      <c r="B605" t="s">
        <v>1242</v>
      </c>
      <c r="C605" s="1">
        <v>0.5</v>
      </c>
      <c r="D605" s="1">
        <v>0.5</v>
      </c>
      <c r="E605" s="2">
        <v>0.5</v>
      </c>
      <c r="F605" s="2">
        <v>0.5</v>
      </c>
      <c r="G605" s="2">
        <v>0.5</v>
      </c>
      <c r="H605" s="2"/>
      <c r="I605" s="2">
        <v>0.5</v>
      </c>
      <c r="J605" s="2"/>
      <c r="K605" s="2">
        <v>96</v>
      </c>
      <c r="L605" s="2"/>
      <c r="M605" s="2">
        <v>0.5</v>
      </c>
      <c r="N605" s="2"/>
      <c r="O605" s="2">
        <v>0.5</v>
      </c>
      <c r="P605" s="2"/>
      <c r="Q605" s="2">
        <v>2</v>
      </c>
      <c r="R605" s="6">
        <f t="shared" si="60"/>
        <v>24</v>
      </c>
      <c r="S605" s="2">
        <v>100</v>
      </c>
      <c r="T605" s="6">
        <f t="shared" si="61"/>
        <v>25</v>
      </c>
      <c r="U605" s="2">
        <v>100</v>
      </c>
      <c r="V605" s="6">
        <f t="shared" si="62"/>
        <v>50</v>
      </c>
      <c r="W605" s="2">
        <f t="shared" si="59"/>
        <v>6</v>
      </c>
      <c r="X605" s="6">
        <f t="shared" si="63"/>
        <v>105</v>
      </c>
      <c r="Y605" s="6" t="str">
        <f t="shared" si="64"/>
        <v>10</v>
      </c>
    </row>
    <row r="608" spans="1:25" s="8" customFormat="1">
      <c r="A608" t="s">
        <v>1210</v>
      </c>
      <c r="B608" t="s">
        <v>1218</v>
      </c>
      <c r="C608" t="s">
        <v>1219</v>
      </c>
      <c r="D608" t="s">
        <v>1220</v>
      </c>
      <c r="E608" t="s">
        <v>1221</v>
      </c>
      <c r="F608" t="s">
        <v>1222</v>
      </c>
      <c r="G608" t="s">
        <v>1223</v>
      </c>
      <c r="H608" t="s">
        <v>1224</v>
      </c>
      <c r="I608" t="s">
        <v>1225</v>
      </c>
      <c r="J608" t="s">
        <v>1226</v>
      </c>
      <c r="K608" t="s">
        <v>1182</v>
      </c>
      <c r="L608" t="s">
        <v>1227</v>
      </c>
      <c r="M608" t="s">
        <v>1228</v>
      </c>
      <c r="N608" t="s">
        <v>1229</v>
      </c>
      <c r="O608" t="s">
        <v>1230</v>
      </c>
      <c r="P608" t="s">
        <v>1231</v>
      </c>
      <c r="Q608" t="s">
        <v>1232</v>
      </c>
      <c r="R608" t="s">
        <v>1238</v>
      </c>
      <c r="S608" t="s">
        <v>1163</v>
      </c>
      <c r="T608" t="s">
        <v>1233</v>
      </c>
      <c r="U608" t="s">
        <v>1194</v>
      </c>
      <c r="V608" t="s">
        <v>1234</v>
      </c>
      <c r="W608" t="s">
        <v>1195</v>
      </c>
      <c r="X608" t="s">
        <v>1214</v>
      </c>
      <c r="Y608" t="s">
        <v>1215</v>
      </c>
    </row>
    <row r="609" spans="1:25">
      <c r="A609" t="s">
        <v>1203</v>
      </c>
      <c r="B609" t="s">
        <v>1204</v>
      </c>
      <c r="C609"/>
      <c r="D609"/>
      <c r="E609"/>
      <c r="F609"/>
      <c r="G609"/>
      <c r="H609"/>
      <c r="I609"/>
      <c r="J609"/>
      <c r="K609">
        <v>94</v>
      </c>
      <c r="L609"/>
      <c r="M609"/>
      <c r="S609">
        <v>95</v>
      </c>
      <c r="U609">
        <v>59</v>
      </c>
      <c r="W609">
        <v>8</v>
      </c>
      <c r="X609">
        <v>84.75</v>
      </c>
      <c r="Y609">
        <v>9</v>
      </c>
    </row>
    <row r="610" spans="1:25">
      <c r="A610" t="s">
        <v>1201</v>
      </c>
      <c r="B610" t="s">
        <v>1202</v>
      </c>
      <c r="C610"/>
      <c r="D610"/>
      <c r="E610"/>
      <c r="F610"/>
      <c r="G610"/>
      <c r="H610"/>
      <c r="I610"/>
      <c r="J610"/>
      <c r="K610">
        <v>38</v>
      </c>
      <c r="L610"/>
      <c r="M610"/>
      <c r="S610">
        <v>97</v>
      </c>
      <c r="U610">
        <v>35</v>
      </c>
      <c r="W610">
        <v>7.5</v>
      </c>
      <c r="X610">
        <v>58.75</v>
      </c>
      <c r="Y610">
        <v>6</v>
      </c>
    </row>
    <row r="611" spans="1:25">
      <c r="A611" t="s">
        <v>1206</v>
      </c>
      <c r="B611" t="s">
        <v>1207</v>
      </c>
      <c r="C611"/>
      <c r="D611"/>
      <c r="E611"/>
      <c r="F611"/>
      <c r="G611"/>
      <c r="H611"/>
      <c r="I611"/>
      <c r="J611"/>
      <c r="K611"/>
      <c r="L611"/>
      <c r="M611"/>
      <c r="S611">
        <v>92</v>
      </c>
      <c r="U611">
        <v>27</v>
      </c>
      <c r="W611">
        <v>2</v>
      </c>
      <c r="X611">
        <v>38.5</v>
      </c>
      <c r="Y611">
        <v>5</v>
      </c>
    </row>
    <row r="612" spans="1:25">
      <c r="A612" t="s">
        <v>1205</v>
      </c>
      <c r="B612" t="s">
        <v>1208</v>
      </c>
      <c r="C612"/>
      <c r="D612"/>
      <c r="E612"/>
      <c r="F612"/>
      <c r="G612"/>
      <c r="H612"/>
      <c r="I612"/>
      <c r="J612"/>
      <c r="K612">
        <v>43</v>
      </c>
      <c r="L612"/>
      <c r="M612"/>
      <c r="S612">
        <v>97</v>
      </c>
      <c r="U612">
        <v>26</v>
      </c>
      <c r="W612">
        <v>3</v>
      </c>
      <c r="X612">
        <v>51</v>
      </c>
      <c r="Y612">
        <v>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2019-06-26T15:51:11Z</dcterms:modified>
</cp:coreProperties>
</file>